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S013\Desktop\"/>
    </mc:Choice>
  </mc:AlternateContent>
  <xr:revisionPtr revIDLastSave="0" documentId="13_ncr:1_{B16E1C8F-013B-44D6-9547-1CECD7AC6B5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82" i="1" l="1"/>
  <c r="F181" i="1"/>
  <c r="F179" i="1"/>
  <c r="F114" i="1" l="1"/>
  <c r="F115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80" i="1"/>
  <c r="F177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78" i="1"/>
  <c r="F185" i="1"/>
  <c r="F100" i="1"/>
  <c r="F101" i="1"/>
  <c r="F102" i="1"/>
  <c r="F103" i="1"/>
  <c r="F104" i="1"/>
  <c r="F105" i="1"/>
  <c r="F106" i="1"/>
  <c r="F107" i="1"/>
  <c r="F184" i="1"/>
  <c r="F108" i="1"/>
  <c r="F109" i="1"/>
  <c r="F110" i="1"/>
  <c r="F111" i="1"/>
  <c r="F112" i="1"/>
  <c r="F113" i="1"/>
  <c r="F186" i="1"/>
  <c r="F187" i="1"/>
  <c r="F183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62" i="1"/>
  <c r="F163" i="1"/>
  <c r="F164" i="1"/>
  <c r="F165" i="1"/>
  <c r="F166" i="1"/>
  <c r="F167" i="1"/>
  <c r="F168" i="1"/>
  <c r="F169" i="1"/>
  <c r="F9" i="1"/>
  <c r="F188" i="1" l="1"/>
  <c r="F170" i="1"/>
  <c r="F155" i="1"/>
</calcChain>
</file>

<file path=xl/sharedStrings.xml><?xml version="1.0" encoding="utf-8"?>
<sst xmlns="http://schemas.openxmlformats.org/spreadsheetml/2006/main" count="359" uniqueCount="325">
  <si>
    <t>krzesło ergonomiczne</t>
  </si>
  <si>
    <t>biurko regulowane na kółkach, 1200x600xh620-820 mm.</t>
  </si>
  <si>
    <t>szyna podblatowa na kable</t>
  </si>
  <si>
    <t>okablowanie pionowe- osłona nogi</t>
  </si>
  <si>
    <t>kontener podbiurkowy, 328x574xh593 mm</t>
  </si>
  <si>
    <t>szafa aktowa, 1000x500xh1838</t>
  </si>
  <si>
    <t>szafa aktowa, 1000x600xh2190 mm</t>
  </si>
  <si>
    <t>szafa aktowa, 950x600xh2191 mm</t>
  </si>
  <si>
    <t>szafa aktowa, 1000x500xh2190 mm</t>
  </si>
  <si>
    <t>szafa aktowa, 800x500xh2190 mm</t>
  </si>
  <si>
    <t>kontener podbiurkowy, 428x574xh593 mm</t>
  </si>
  <si>
    <t>szafka pod blatem 800x400xh640 mm</t>
  </si>
  <si>
    <t>szafa metalowa na środki czyszczące 600x500xh1800 mm</t>
  </si>
  <si>
    <t>szafa metalowa z miejscem na mopa 800x500xh1800 mm</t>
  </si>
  <si>
    <t>szafka pod blatem 750x400xh750 mm</t>
  </si>
  <si>
    <t>szafka socjalna dwudrzwiowa 800x500xh1800 mm</t>
  </si>
  <si>
    <t>szafka socjalna trzydrzwiowa 1200x500xh1800 mm</t>
  </si>
  <si>
    <t>podstawa szafy z siedziskiem 790x745xh390 mm</t>
  </si>
  <si>
    <t>podstawa szafy z siedziskiem  1190x745xh390 mm</t>
  </si>
  <si>
    <t>stolik trapezowy 1200x600xh740 mm</t>
  </si>
  <si>
    <t>zestaw mebli kuchennych 2,44 mb</t>
  </si>
  <si>
    <t>biurko narożne 1600x1600xh735 mm</t>
  </si>
  <si>
    <t>biurko pracownicze 1600x800xh735 mm</t>
  </si>
  <si>
    <t>szafa biurowa 900x600xh1838 mm</t>
  </si>
  <si>
    <t>nadstawka szafy 900x600xh729 mm</t>
  </si>
  <si>
    <t>szafa biurowa 800x600xh1838 mm</t>
  </si>
  <si>
    <t>nadstawka szafy 800x600xh729 mm</t>
  </si>
  <si>
    <t>krzesło obrotowe</t>
  </si>
  <si>
    <t>biurko pracownicze 1400x800xh735 mm</t>
  </si>
  <si>
    <t>szafa biurowa 1000x440xh1838 mm</t>
  </si>
  <si>
    <t>nadstawka szafy 1000x440xh729 mm</t>
  </si>
  <si>
    <t xml:space="preserve">krzesło konferencyjne </t>
  </si>
  <si>
    <t>biurko ochrony 3000x800xh735 mm</t>
  </si>
  <si>
    <t>szafka- pomocnik 1700x440xh735 mm</t>
  </si>
  <si>
    <t>szafa aktowa 800x440xh1838 mm</t>
  </si>
  <si>
    <t>kosz okablowania 450x200xh120 mm</t>
  </si>
  <si>
    <t>ścianka tapicerowana do biurka 1400x38xh490 mm</t>
  </si>
  <si>
    <t>uchwyty ścianki tapicerowanej (kpl)</t>
  </si>
  <si>
    <t>szafa aktowa częściowo otwarta 800x440xh1838 mm</t>
  </si>
  <si>
    <t>nadstawka szafy aktowej 800x440xh729 mm</t>
  </si>
  <si>
    <t>biurko 1800x800xh735 mm, oparte na pomocniku</t>
  </si>
  <si>
    <t>biurko pracownicze 1800x800xh735 mm</t>
  </si>
  <si>
    <t>ścianka tapicerowana do biurka 1800x38xh490 mm</t>
  </si>
  <si>
    <t>zestaw mebli kuchennych  1,5 mb</t>
  </si>
  <si>
    <t>zmywarka 45</t>
  </si>
  <si>
    <t>Stolik kuchenny 600x600xm750 mm</t>
  </si>
  <si>
    <t>komoda gabinetowa 2230x550xh570 mm</t>
  </si>
  <si>
    <t>fotel gabinetowy 810x820xh780 mm</t>
  </si>
  <si>
    <t>sofa gabinetowa 3 osobowa 2140x820xh780 mm</t>
  </si>
  <si>
    <t>szafa ubraniowa wysoka 680x390x2190 mm</t>
  </si>
  <si>
    <t>pomocnik współdzielony 1200x440xh470 mm</t>
  </si>
  <si>
    <t>drzwi przesuwne</t>
  </si>
  <si>
    <t xml:space="preserve">lodówka podblatowa </t>
  </si>
  <si>
    <t>biurko gabinetowe 1800x900xh740 mm</t>
  </si>
  <si>
    <t>pomocnik biurka gabinetowego 1600x550xh570 mm</t>
  </si>
  <si>
    <t>stół konferencyjny 2100x1000xh740 mm</t>
  </si>
  <si>
    <t>komoda gabinetowa 1600x550xh570 mm</t>
  </si>
  <si>
    <t>szafa gabinetowa 950x550xh1520 mm</t>
  </si>
  <si>
    <t>szafa gabinetowa 1600x550xh1030 mm</t>
  </si>
  <si>
    <t>fotel gabinetowy obrotowy</t>
  </si>
  <si>
    <t>krzesło gabinetowe</t>
  </si>
  <si>
    <t>wieszak mocowany do ściany dł. 1300 mm, wys. 1840 mm</t>
  </si>
  <si>
    <t>wieszak mobilny dł. 1300 mm, wys. 1840 mm</t>
  </si>
  <si>
    <t>stół z blatem uchylnym 1600x800xh735 mm</t>
  </si>
  <si>
    <t>mównica</t>
  </si>
  <si>
    <t>fotel prowadzącego</t>
  </si>
  <si>
    <t>wózek do krzeseł</t>
  </si>
  <si>
    <t>łóżko hotelowe 1440x2040xh370</t>
  </si>
  <si>
    <t>materac obustronny bonellowy 1400x2000xh190 mm</t>
  </si>
  <si>
    <t>szafa hotelowa 600x600xh2000 mm</t>
  </si>
  <si>
    <t>panel wieszakowy 600xh1500 mm</t>
  </si>
  <si>
    <t>bagażnik 600x600h500 mm</t>
  </si>
  <si>
    <t>szafka nocna 450x450xh500 mm</t>
  </si>
  <si>
    <t>szafka  490x300xh1200 mm</t>
  </si>
  <si>
    <t>biurko regulowane elektrycznie 1400x800xh610-1260 mm, noga T</t>
  </si>
  <si>
    <t>worki sako</t>
  </si>
  <si>
    <t xml:space="preserve">pufa regulowana </t>
  </si>
  <si>
    <t xml:space="preserve">lada sprzedażowa </t>
  </si>
  <si>
    <t>regał segment 1000</t>
  </si>
  <si>
    <t>regał z półkami skośnymi 1500x500xh1570 mm</t>
  </si>
  <si>
    <t>regał z wieszakiem na koszulki 800x500xh2060 mm</t>
  </si>
  <si>
    <t>biurko narożne 1280x960xh1200 mm</t>
  </si>
  <si>
    <t>regał box</t>
  </si>
  <si>
    <t>prezenter na pocztówki 500x500xh1820 mm</t>
  </si>
  <si>
    <t>stojak 210x210</t>
  </si>
  <si>
    <t>stojak na B5</t>
  </si>
  <si>
    <t>box na pocztówki 400x200xh200 mm</t>
  </si>
  <si>
    <t>box organizer 400x200xh100 mm</t>
  </si>
  <si>
    <t>haczyk</t>
  </si>
  <si>
    <t>zawieszka na pocztówki</t>
  </si>
  <si>
    <t>skrzynka ze sklejki 450x450</t>
  </si>
  <si>
    <t>skrzynka z plexi 450x450</t>
  </si>
  <si>
    <t>zabudowa grzejnika 1950x140xh700 mm</t>
  </si>
  <si>
    <t xml:space="preserve">krzesło </t>
  </si>
  <si>
    <t>hoker</t>
  </si>
  <si>
    <t>kosz okablowania 1050x275xh100 mm</t>
  </si>
  <si>
    <t>biurko 1200x800xh735 mm</t>
  </si>
  <si>
    <t>szafa aktowa częściowo odkryta 800x440xh1838 mm</t>
  </si>
  <si>
    <t>nadstawka szafy  600x440xh729 mm</t>
  </si>
  <si>
    <t>wieszak na komputer w obudowie Tower</t>
  </si>
  <si>
    <t>Zmywarka 60</t>
  </si>
  <si>
    <t>regał magazynowy 1200x350xh1790 mm</t>
  </si>
  <si>
    <t>regał magazynowy 1000x350xh2630 mm</t>
  </si>
  <si>
    <t>biurko 1200x600xh740 mm</t>
  </si>
  <si>
    <t>krzesło konferencyjne z pulpitem</t>
  </si>
  <si>
    <t xml:space="preserve">sejf hotelowy </t>
  </si>
  <si>
    <t>numerki podłużne</t>
  </si>
  <si>
    <t>Krzesło drewniane tapicerowane</t>
  </si>
  <si>
    <t>stolik box</t>
  </si>
  <si>
    <t>sofa 3 osobowa- 3 oparcia z jednej strony</t>
  </si>
  <si>
    <t>sofa 3 osobowa- 3 oparcia, środkowe odwrócone</t>
  </si>
  <si>
    <t>szafa aktowa niska 800x400xh1145 mm</t>
  </si>
  <si>
    <t>sofa 2 osobowa</t>
  </si>
  <si>
    <t>pufa okragła</t>
  </si>
  <si>
    <t>pufa kwadratowa</t>
  </si>
  <si>
    <t>szafa aktowa 800x400xh1841 mm</t>
  </si>
  <si>
    <t>szafa aktowa częściowo odkyta 800x400xh1841 mm</t>
  </si>
  <si>
    <t>Kontenery ze sklejki na platformie jezdnej 380x380xh710 mm</t>
  </si>
  <si>
    <t>szafa aktowa częściowo odkryta 800x440xh2190 mm</t>
  </si>
  <si>
    <t>wezgłowie 1370xh950</t>
  </si>
  <si>
    <t>ścianka- parawan na stopach stalowych 760x55x1605 mm</t>
  </si>
  <si>
    <t>BT1</t>
  </si>
  <si>
    <t>BG1</t>
  </si>
  <si>
    <t>PG1</t>
  </si>
  <si>
    <t>SG1</t>
  </si>
  <si>
    <t>SK1</t>
  </si>
  <si>
    <t>KG3</t>
  </si>
  <si>
    <t>KG2</t>
  </si>
  <si>
    <t>SG2</t>
  </si>
  <si>
    <t>zabudowa dopasowana do mebli istniejących- zestaw szaf 3x80</t>
  </si>
  <si>
    <t>biurko oparte na pomocniku 1800x800xh735 mm</t>
  </si>
  <si>
    <t>szafa ubraniowa 600x440xh1838 mm</t>
  </si>
  <si>
    <t>szafa ubraniowa 600x440xh2190 mm</t>
  </si>
  <si>
    <t>nadstawka szafy, 1000x500xh729 mm</t>
  </si>
  <si>
    <t>biurko 1600x800xh620-850 mm</t>
  </si>
  <si>
    <t>szafa aktowa  800x400xh2190</t>
  </si>
  <si>
    <t>S21</t>
  </si>
  <si>
    <t>S22</t>
  </si>
  <si>
    <t>S23</t>
  </si>
  <si>
    <t>szafa aktowa niska 800x400xh1134 mm</t>
  </si>
  <si>
    <t>BP2</t>
  </si>
  <si>
    <t>OK4</t>
  </si>
  <si>
    <t>KT2</t>
  </si>
  <si>
    <t>ST1</t>
  </si>
  <si>
    <t>ST3</t>
  </si>
  <si>
    <t>stolik  700x700xh500 mm</t>
  </si>
  <si>
    <t>SR1</t>
  </si>
  <si>
    <t>x</t>
  </si>
  <si>
    <t>SR2</t>
  </si>
  <si>
    <t>SR3</t>
  </si>
  <si>
    <t>Przechowalnia czysta – rysunek przedstawiający rozmieszczenie regałów załączony jako:  Śluzy 1.07(08).pdf oraz wizualizacje regałów.</t>
  </si>
  <si>
    <t>Śluza brudna– rysunek przedstawiający rozmieszczenie regałów załączony jako:  Śluzy 1.05(06).pdf</t>
  </si>
  <si>
    <t>Przechowalnia brudna – rysunek przedstawiający rozmieszczenie regałów załączony jako:  Śluzy 1.05(06).pdf</t>
  </si>
  <si>
    <t>Magazyn zabytków – rysunek przedstawiający rozmieszczenie regałów załączony jako:  Magazyn zabytki nr 1.10.pdf</t>
  </si>
  <si>
    <t>Magazyn zabytków – rysunek przedstawiający rozmieszczenie regałów załączony jako:  Magazyn zabytków nr 1.11.pdf</t>
  </si>
  <si>
    <t>Magazyn książki- rysunek przedstawiający rozmieszczenie regałów załączony jako:  Magazyn książki nr 1.12.pdf</t>
  </si>
  <si>
    <t>Archiwum administracyjne- rysunek przedstawiający rozmieszczenie regałów załączony jako:  Archiwum administracyjne nr 01.31.pdf</t>
  </si>
  <si>
    <t>KT1</t>
  </si>
  <si>
    <t>BT6</t>
  </si>
  <si>
    <t>OK2</t>
  </si>
  <si>
    <t>OK6</t>
  </si>
  <si>
    <t>S14</t>
  </si>
  <si>
    <t>N5</t>
  </si>
  <si>
    <t>S10</t>
  </si>
  <si>
    <t>S11</t>
  </si>
  <si>
    <t>S12</t>
  </si>
  <si>
    <t>S13</t>
  </si>
  <si>
    <t>RM1</t>
  </si>
  <si>
    <t>RM2</t>
  </si>
  <si>
    <t>SM1</t>
  </si>
  <si>
    <t>SM2</t>
  </si>
  <si>
    <t>SS1</t>
  </si>
  <si>
    <t>SS2</t>
  </si>
  <si>
    <t>PS1</t>
  </si>
  <si>
    <t>PS2</t>
  </si>
  <si>
    <t>SW1</t>
  </si>
  <si>
    <t>SW2</t>
  </si>
  <si>
    <t>ZMK2</t>
  </si>
  <si>
    <t>AGD3</t>
  </si>
  <si>
    <t>BT4</t>
  </si>
  <si>
    <t>BT5</t>
  </si>
  <si>
    <t>BT2</t>
  </si>
  <si>
    <t>OK3</t>
  </si>
  <si>
    <t>BT3</t>
  </si>
  <si>
    <t>SD1</t>
  </si>
  <si>
    <t>KR3</t>
  </si>
  <si>
    <t>KR6</t>
  </si>
  <si>
    <t>ZS1</t>
  </si>
  <si>
    <t>S20</t>
  </si>
  <si>
    <t>N6</t>
  </si>
  <si>
    <t>S18</t>
  </si>
  <si>
    <t>N3</t>
  </si>
  <si>
    <t>S19</t>
  </si>
  <si>
    <t>N4</t>
  </si>
  <si>
    <t>BO1</t>
  </si>
  <si>
    <t>OK5</t>
  </si>
  <si>
    <t>SD3</t>
  </si>
  <si>
    <t>S15</t>
  </si>
  <si>
    <t>SH10</t>
  </si>
  <si>
    <t>S16</t>
  </si>
  <si>
    <t>N2</t>
  </si>
  <si>
    <t>BP5</t>
  </si>
  <si>
    <t>BP4</t>
  </si>
  <si>
    <t>ZMK1</t>
  </si>
  <si>
    <t>ZMK3</t>
  </si>
  <si>
    <t>AGD1</t>
  </si>
  <si>
    <t>DP1</t>
  </si>
  <si>
    <t>ZMK4</t>
  </si>
  <si>
    <t>AGD2</t>
  </si>
  <si>
    <t>ST4</t>
  </si>
  <si>
    <t>ST2</t>
  </si>
  <si>
    <t>U2</t>
  </si>
  <si>
    <t>LRS</t>
  </si>
  <si>
    <t>SD2</t>
  </si>
  <si>
    <t>FT4</t>
  </si>
  <si>
    <t>KG4</t>
  </si>
  <si>
    <t>FT1</t>
  </si>
  <si>
    <t>FT2</t>
  </si>
  <si>
    <t>VV1</t>
  </si>
  <si>
    <t>VV3</t>
  </si>
  <si>
    <t>VV2</t>
  </si>
  <si>
    <t>WM1</t>
  </si>
  <si>
    <t>WM2</t>
  </si>
  <si>
    <t>NP1</t>
  </si>
  <si>
    <t>SO2</t>
  </si>
  <si>
    <t>SO3</t>
  </si>
  <si>
    <t>SO1</t>
  </si>
  <si>
    <t>KR9</t>
  </si>
  <si>
    <t>KR7</t>
  </si>
  <si>
    <t>FT5</t>
  </si>
  <si>
    <t>FT3</t>
  </si>
  <si>
    <t>KR8</t>
  </si>
  <si>
    <t>SO6</t>
  </si>
  <si>
    <t>SBU</t>
  </si>
  <si>
    <t>MZP</t>
  </si>
  <si>
    <t>TS1</t>
  </si>
  <si>
    <t>MH6</t>
  </si>
  <si>
    <t>MH7</t>
  </si>
  <si>
    <t>MH5</t>
  </si>
  <si>
    <t>MH4</t>
  </si>
  <si>
    <t>MH2</t>
  </si>
  <si>
    <t>MH1</t>
  </si>
  <si>
    <t>MH3</t>
  </si>
  <si>
    <t>KR2</t>
  </si>
  <si>
    <t>SW3</t>
  </si>
  <si>
    <t>MDS</t>
  </si>
  <si>
    <t>PU1</t>
  </si>
  <si>
    <t>PU2</t>
  </si>
  <si>
    <t>SDD</t>
  </si>
  <si>
    <t>BRG</t>
  </si>
  <si>
    <t>WDD</t>
  </si>
  <si>
    <t>PU3</t>
  </si>
  <si>
    <t>TS3</t>
  </si>
  <si>
    <t>TS2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</si>
  <si>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</si>
  <si>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</si>
  <si>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</si>
  <si>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</si>
  <si>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</si>
  <si>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</si>
  <si>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</si>
  <si>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</si>
  <si>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</si>
  <si>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</si>
  <si>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</si>
  <si>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</si>
  <si>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SP13</t>
  </si>
  <si>
    <t>SP14</t>
  </si>
  <si>
    <t>SP15</t>
  </si>
  <si>
    <t>SP16</t>
  </si>
  <si>
    <t>SP17</t>
  </si>
  <si>
    <t>SP18</t>
  </si>
  <si>
    <t>BP6</t>
  </si>
  <si>
    <t>SO4</t>
  </si>
  <si>
    <t>SO5</t>
  </si>
  <si>
    <t>KR4</t>
  </si>
  <si>
    <t>KR5</t>
  </si>
  <si>
    <t>BP1</t>
  </si>
  <si>
    <t>U3</t>
  </si>
  <si>
    <t>S17</t>
  </si>
  <si>
    <t>U1</t>
  </si>
  <si>
    <t>N1</t>
  </si>
  <si>
    <t>BP3</t>
  </si>
  <si>
    <t>OK1</t>
  </si>
  <si>
    <t>KDD</t>
  </si>
  <si>
    <t>szafa ubraniowa 800x440xh1838 mm</t>
  </si>
  <si>
    <t>szafa aktowa częściowo otwarta 800x440xh2190 mm</t>
  </si>
  <si>
    <t>S24</t>
  </si>
  <si>
    <t>szafa ubraniowa 800x440xh2190 mm</t>
  </si>
  <si>
    <t>U5</t>
  </si>
  <si>
    <t>U4</t>
  </si>
  <si>
    <t>krzesło profilaktyczno- rehabilitacyjne</t>
  </si>
  <si>
    <t>KR1</t>
  </si>
  <si>
    <t>SD4</t>
  </si>
  <si>
    <t>STR</t>
  </si>
  <si>
    <t>szafka pod drukarkę 600x600xh607 mm</t>
  </si>
  <si>
    <t>szafka pod drukarkę 500x440xh607 mm</t>
  </si>
  <si>
    <t>stół roboczy ze stali kwasoodpornej 2300x1000xh850 mm</t>
  </si>
  <si>
    <t>stół roboczy ze stali kwasoodpornej na kołach z blokadą 1100x800x850 mm</t>
  </si>
  <si>
    <t>Nazwa</t>
  </si>
  <si>
    <t>symbol</t>
  </si>
  <si>
    <t>ilość</t>
  </si>
  <si>
    <t>cena brutto</t>
  </si>
  <si>
    <t>wartość brutto</t>
  </si>
  <si>
    <t>Wartość łączna brutto</t>
  </si>
  <si>
    <t>lp.</t>
  </si>
  <si>
    <t>Wartość łączna brutto dla część  nr 2</t>
  </si>
  <si>
    <t xml:space="preserve">CZĘŚĆ NR 2 - REGAŁY JEZDNE </t>
  </si>
  <si>
    <t>CZĘŚĆ NR 1 - MEBLE BIUROWE</t>
  </si>
  <si>
    <t>Muzeum Pamięci Sybiru</t>
  </si>
  <si>
    <t>15-085 Białystok</t>
  </si>
  <si>
    <t>ul. H. Sienkiewicza 26</t>
  </si>
  <si>
    <t>FORMULARZ CENOWY</t>
  </si>
  <si>
    <t>regał segment niski 700x700xh1570 mm</t>
  </si>
  <si>
    <t>modułowy zestaw mebli dziecięcych 4800x400xh1800 mm</t>
  </si>
  <si>
    <t>stojak na plakaty 1000x700xh970 mm</t>
  </si>
  <si>
    <t>stolik dla prowadzących 500x500xh605</t>
  </si>
  <si>
    <t xml:space="preserve">stolik dla prowadzących 750x670xh505 </t>
  </si>
  <si>
    <t>stolik okolicznościowy 700x700xh540 mm</t>
  </si>
  <si>
    <t>sofa 2 osobowa - 1 oparcie</t>
  </si>
  <si>
    <t>sofa 2 osobowa - 2 oparcia z jednej strony</t>
  </si>
  <si>
    <t>lada recepcyjna 3390x785xh1110 mm</t>
  </si>
  <si>
    <t>CZĘŚĆ NR 3 - MEBLE BIUROWE- PROJEKTOWE</t>
  </si>
  <si>
    <t xml:space="preserve">Wartość łączna brutto dla część  nr 3 </t>
  </si>
  <si>
    <t>Załącznik nr 3 do SIWZ  DAF.261.68.2020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</si>
</sst>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4" fontId="12" fillId="0" borderId="1" xfId="0" applyNumberFormat="1" applyFont="1" applyFill="1" applyBorder="1"/>
    <xf numFmtId="44" fontId="0" fillId="0" borderId="1" xfId="0" applyNumberFormat="1" applyFill="1" applyBorder="1"/>
    <xf numFmtId="44" fontId="11" fillId="0" borderId="1" xfId="0" applyNumberFormat="1" applyFont="1" applyFill="1" applyBorder="1"/>
    <xf numFmtId="44" fontId="3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4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44" fontId="13" fillId="0" borderId="2" xfId="0" applyNumberFormat="1" applyFont="1" applyFill="1" applyBorder="1" applyAlignment="1">
      <alignment horizontal="right" vertical="center"/>
    </xf>
    <xf numFmtId="44" fontId="13" fillId="0" borderId="3" xfId="0" applyNumberFormat="1" applyFont="1" applyFill="1" applyBorder="1" applyAlignment="1">
      <alignment horizontal="right" vertical="center"/>
    </xf>
    <xf numFmtId="44" fontId="1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8"/>
  <sheetViews>
    <sheetView tabSelected="1" view="pageLayout" topLeftCell="A154" zoomScale="85" zoomScaleNormal="100" zoomScalePageLayoutView="85" workbookViewId="0">
      <selection activeCell="C201" sqref="C201"/>
    </sheetView>
  </sheetViews>
  <sheetFormatPr defaultColWidth="9" defaultRowHeight="15"/>
  <cols>
    <col min="1" max="1" width="7.140625" style="1" customWidth="1"/>
    <col min="2" max="2" width="60.28515625" style="1" customWidth="1"/>
    <col min="3" max="3" width="23.5703125" style="34" customWidth="1"/>
    <col min="4" max="4" width="22.140625" style="34" customWidth="1"/>
    <col min="5" max="5" width="30.140625" style="1" customWidth="1"/>
    <col min="6" max="6" width="49.28515625" style="1" customWidth="1"/>
    <col min="7" max="16384" width="9" style="1"/>
  </cols>
  <sheetData>
    <row r="1" spans="1:6">
      <c r="A1" s="42"/>
      <c r="B1" s="42"/>
      <c r="C1" s="42"/>
      <c r="D1" s="42"/>
      <c r="E1" s="42"/>
      <c r="F1" s="42"/>
    </row>
    <row r="2" spans="1:6">
      <c r="A2" s="28" t="s">
        <v>309</v>
      </c>
      <c r="B2" s="21"/>
      <c r="C2" s="24"/>
      <c r="D2" s="24"/>
      <c r="E2" s="21"/>
      <c r="F2" s="21"/>
    </row>
    <row r="3" spans="1:6" ht="15" customHeight="1">
      <c r="A3" s="28" t="s">
        <v>310</v>
      </c>
      <c r="B3" s="21"/>
      <c r="C3" s="24"/>
      <c r="D3" s="24"/>
      <c r="E3" s="21"/>
      <c r="F3" s="37" t="s">
        <v>324</v>
      </c>
    </row>
    <row r="4" spans="1:6" ht="15" customHeight="1">
      <c r="A4" s="28" t="s">
        <v>311</v>
      </c>
      <c r="B4" s="21"/>
      <c r="C4" s="48" t="s">
        <v>312</v>
      </c>
      <c r="D4" s="48"/>
      <c r="E4" s="48"/>
      <c r="F4" s="48"/>
    </row>
    <row r="5" spans="1:6" ht="15" customHeight="1">
      <c r="A5" s="28"/>
      <c r="B5" s="21"/>
      <c r="C5" s="49"/>
      <c r="D5" s="49"/>
      <c r="E5" s="49"/>
      <c r="F5" s="49"/>
    </row>
    <row r="6" spans="1:6">
      <c r="A6" s="46" t="s">
        <v>308</v>
      </c>
      <c r="B6" s="47"/>
      <c r="C6" s="47"/>
      <c r="D6" s="47"/>
      <c r="E6" s="47"/>
      <c r="F6" s="47"/>
    </row>
    <row r="7" spans="1:6" s="23" customFormat="1">
      <c r="A7" s="22" t="s">
        <v>305</v>
      </c>
      <c r="B7" s="22" t="s">
        <v>299</v>
      </c>
      <c r="C7" s="22" t="s">
        <v>300</v>
      </c>
      <c r="D7" s="22" t="s">
        <v>301</v>
      </c>
      <c r="E7" s="22" t="s">
        <v>302</v>
      </c>
      <c r="F7" s="22" t="s">
        <v>303</v>
      </c>
    </row>
    <row r="8" spans="1:6" s="23" customForma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</row>
    <row r="9" spans="1:6">
      <c r="A9" s="3">
        <v>1</v>
      </c>
      <c r="B9" s="10" t="s">
        <v>105</v>
      </c>
      <c r="C9" s="20" t="s">
        <v>198</v>
      </c>
      <c r="D9" s="27">
        <v>1</v>
      </c>
      <c r="E9" s="15"/>
      <c r="F9" s="15">
        <f>D9*E9</f>
        <v>0</v>
      </c>
    </row>
    <row r="10" spans="1:6">
      <c r="A10" s="3">
        <v>2</v>
      </c>
      <c r="B10" s="2" t="s">
        <v>12</v>
      </c>
      <c r="C10" s="20" t="s">
        <v>169</v>
      </c>
      <c r="D10" s="19">
        <v>4</v>
      </c>
      <c r="E10" s="16"/>
      <c r="F10" s="15">
        <f t="shared" ref="F10:F71" si="0">D10*E10</f>
        <v>0</v>
      </c>
    </row>
    <row r="11" spans="1:6">
      <c r="A11" s="3">
        <v>3</v>
      </c>
      <c r="B11" s="2" t="s">
        <v>13</v>
      </c>
      <c r="C11" s="20" t="s">
        <v>170</v>
      </c>
      <c r="D11" s="19">
        <v>2</v>
      </c>
      <c r="E11" s="16"/>
      <c r="F11" s="15">
        <f t="shared" si="0"/>
        <v>0</v>
      </c>
    </row>
    <row r="12" spans="1:6">
      <c r="A12" s="3">
        <v>4</v>
      </c>
      <c r="B12" s="2" t="s">
        <v>101</v>
      </c>
      <c r="C12" s="20" t="s">
        <v>167</v>
      </c>
      <c r="D12" s="19">
        <v>3</v>
      </c>
      <c r="E12" s="16"/>
      <c r="F12" s="15">
        <f t="shared" si="0"/>
        <v>0</v>
      </c>
    </row>
    <row r="13" spans="1:6">
      <c r="A13" s="3">
        <v>5</v>
      </c>
      <c r="B13" s="2" t="s">
        <v>102</v>
      </c>
      <c r="C13" s="20" t="s">
        <v>168</v>
      </c>
      <c r="D13" s="19">
        <v>8</v>
      </c>
      <c r="E13" s="16"/>
      <c r="F13" s="15">
        <f t="shared" si="0"/>
        <v>0</v>
      </c>
    </row>
    <row r="14" spans="1:6">
      <c r="A14" s="3">
        <v>6</v>
      </c>
      <c r="B14" s="2" t="s">
        <v>17</v>
      </c>
      <c r="C14" s="20" t="s">
        <v>173</v>
      </c>
      <c r="D14" s="19">
        <v>2</v>
      </c>
      <c r="E14" s="16"/>
      <c r="F14" s="15">
        <f t="shared" si="0"/>
        <v>0</v>
      </c>
    </row>
    <row r="15" spans="1:6">
      <c r="A15" s="3">
        <v>7</v>
      </c>
      <c r="B15" s="2" t="s">
        <v>18</v>
      </c>
      <c r="C15" s="20" t="s">
        <v>174</v>
      </c>
      <c r="D15" s="19">
        <v>2</v>
      </c>
      <c r="E15" s="16"/>
      <c r="F15" s="15">
        <f t="shared" si="0"/>
        <v>0</v>
      </c>
    </row>
    <row r="16" spans="1:6">
      <c r="A16" s="3">
        <v>8</v>
      </c>
      <c r="B16" s="2" t="s">
        <v>15</v>
      </c>
      <c r="C16" s="20" t="s">
        <v>171</v>
      </c>
      <c r="D16" s="19">
        <v>2</v>
      </c>
      <c r="E16" s="16"/>
      <c r="F16" s="15">
        <f t="shared" si="0"/>
        <v>0</v>
      </c>
    </row>
    <row r="17" spans="1:6">
      <c r="A17" s="3">
        <v>9</v>
      </c>
      <c r="B17" s="2" t="s">
        <v>16</v>
      </c>
      <c r="C17" s="20" t="s">
        <v>172</v>
      </c>
      <c r="D17" s="19">
        <v>2</v>
      </c>
      <c r="E17" s="16"/>
      <c r="F17" s="15">
        <f t="shared" si="0"/>
        <v>0</v>
      </c>
    </row>
    <row r="18" spans="1:6">
      <c r="A18" s="3">
        <v>10</v>
      </c>
      <c r="B18" s="2" t="s">
        <v>19</v>
      </c>
      <c r="C18" s="25" t="s">
        <v>294</v>
      </c>
      <c r="D18" s="19">
        <v>1</v>
      </c>
      <c r="E18" s="16"/>
      <c r="F18" s="15">
        <f t="shared" si="0"/>
        <v>0</v>
      </c>
    </row>
    <row r="19" spans="1:6">
      <c r="A19" s="3">
        <v>11</v>
      </c>
      <c r="B19" s="2" t="s">
        <v>61</v>
      </c>
      <c r="C19" s="20" t="s">
        <v>221</v>
      </c>
      <c r="D19" s="19">
        <v>6</v>
      </c>
      <c r="E19" s="16"/>
      <c r="F19" s="15">
        <f t="shared" si="0"/>
        <v>0</v>
      </c>
    </row>
    <row r="20" spans="1:6">
      <c r="A20" s="3">
        <v>12</v>
      </c>
      <c r="B20" s="2" t="s">
        <v>62</v>
      </c>
      <c r="C20" s="20" t="s">
        <v>222</v>
      </c>
      <c r="D20" s="19">
        <v>4</v>
      </c>
      <c r="E20" s="16"/>
      <c r="F20" s="15">
        <f t="shared" si="0"/>
        <v>0</v>
      </c>
    </row>
    <row r="21" spans="1:6">
      <c r="A21" s="3">
        <v>13</v>
      </c>
      <c r="B21" s="4" t="s">
        <v>106</v>
      </c>
      <c r="C21" s="20" t="s">
        <v>223</v>
      </c>
      <c r="D21" s="19">
        <v>540</v>
      </c>
      <c r="E21" s="16"/>
      <c r="F21" s="15">
        <f t="shared" si="0"/>
        <v>0</v>
      </c>
    </row>
    <row r="22" spans="1:6">
      <c r="A22" s="3">
        <v>14</v>
      </c>
      <c r="B22" s="2" t="s">
        <v>53</v>
      </c>
      <c r="C22" s="20" t="s">
        <v>122</v>
      </c>
      <c r="D22" s="19">
        <v>1</v>
      </c>
      <c r="E22" s="16"/>
      <c r="F22" s="15">
        <f t="shared" si="0"/>
        <v>0</v>
      </c>
    </row>
    <row r="23" spans="1:6" ht="18" customHeight="1">
      <c r="A23" s="3">
        <v>15</v>
      </c>
      <c r="B23" s="2" t="s">
        <v>103</v>
      </c>
      <c r="C23" s="20" t="s">
        <v>121</v>
      </c>
      <c r="D23" s="19">
        <v>1</v>
      </c>
      <c r="E23" s="16"/>
      <c r="F23" s="15">
        <f t="shared" si="0"/>
        <v>0</v>
      </c>
    </row>
    <row r="24" spans="1:6">
      <c r="A24" s="3">
        <v>16</v>
      </c>
      <c r="B24" s="2" t="s">
        <v>55</v>
      </c>
      <c r="C24" s="19" t="s">
        <v>125</v>
      </c>
      <c r="D24" s="19">
        <v>1</v>
      </c>
      <c r="E24" s="16"/>
      <c r="F24" s="15">
        <f t="shared" si="0"/>
        <v>0</v>
      </c>
    </row>
    <row r="25" spans="1:6">
      <c r="A25" s="3">
        <v>17</v>
      </c>
      <c r="B25" s="2" t="s">
        <v>54</v>
      </c>
      <c r="C25" s="20" t="s">
        <v>123</v>
      </c>
      <c r="D25" s="19">
        <v>1</v>
      </c>
      <c r="E25" s="16"/>
      <c r="F25" s="15">
        <f t="shared" si="0"/>
        <v>0</v>
      </c>
    </row>
    <row r="26" spans="1:6">
      <c r="A26" s="3">
        <v>18</v>
      </c>
      <c r="B26" s="2" t="s">
        <v>56</v>
      </c>
      <c r="C26" s="19" t="s">
        <v>127</v>
      </c>
      <c r="D26" s="19">
        <v>1</v>
      </c>
      <c r="E26" s="16"/>
      <c r="F26" s="15">
        <f t="shared" si="0"/>
        <v>0</v>
      </c>
    </row>
    <row r="27" spans="1:6">
      <c r="A27" s="3">
        <v>19</v>
      </c>
      <c r="B27" s="2" t="s">
        <v>46</v>
      </c>
      <c r="C27" s="19" t="s">
        <v>126</v>
      </c>
      <c r="D27" s="19">
        <v>1</v>
      </c>
      <c r="E27" s="16"/>
      <c r="F27" s="15">
        <f t="shared" si="0"/>
        <v>0</v>
      </c>
    </row>
    <row r="28" spans="1:6" s="8" customFormat="1">
      <c r="A28" s="3">
        <v>20</v>
      </c>
      <c r="B28" s="7" t="s">
        <v>46</v>
      </c>
      <c r="C28" s="35" t="s">
        <v>215</v>
      </c>
      <c r="D28" s="35">
        <v>1</v>
      </c>
      <c r="E28" s="17"/>
      <c r="F28" s="15">
        <f t="shared" si="0"/>
        <v>0</v>
      </c>
    </row>
    <row r="29" spans="1:6">
      <c r="A29" s="3">
        <v>21</v>
      </c>
      <c r="B29" s="2" t="s">
        <v>58</v>
      </c>
      <c r="C29" s="19" t="s">
        <v>124</v>
      </c>
      <c r="D29" s="19">
        <v>1</v>
      </c>
      <c r="E29" s="16"/>
      <c r="F29" s="15">
        <f t="shared" si="0"/>
        <v>0</v>
      </c>
    </row>
    <row r="30" spans="1:6">
      <c r="A30" s="3">
        <v>22</v>
      </c>
      <c r="B30" s="2" t="s">
        <v>57</v>
      </c>
      <c r="C30" s="19" t="s">
        <v>128</v>
      </c>
      <c r="D30" s="19">
        <v>1</v>
      </c>
      <c r="E30" s="16"/>
      <c r="F30" s="15">
        <f t="shared" si="0"/>
        <v>0</v>
      </c>
    </row>
    <row r="31" spans="1:6">
      <c r="A31" s="3">
        <v>23</v>
      </c>
      <c r="B31" s="5" t="s">
        <v>129</v>
      </c>
      <c r="C31" s="20" t="s">
        <v>187</v>
      </c>
      <c r="D31" s="19">
        <v>1</v>
      </c>
      <c r="E31" s="16"/>
      <c r="F31" s="15">
        <f t="shared" si="0"/>
        <v>0</v>
      </c>
    </row>
    <row r="32" spans="1:6">
      <c r="A32" s="3">
        <v>24</v>
      </c>
      <c r="B32" s="2" t="s">
        <v>111</v>
      </c>
      <c r="C32" s="20" t="s">
        <v>235</v>
      </c>
      <c r="D32" s="19">
        <v>2</v>
      </c>
      <c r="E32" s="16"/>
      <c r="F32" s="15">
        <f t="shared" si="0"/>
        <v>0</v>
      </c>
    </row>
    <row r="33" spans="1:6">
      <c r="A33" s="3">
        <v>25</v>
      </c>
      <c r="B33" s="11" t="s">
        <v>115</v>
      </c>
      <c r="C33" s="20" t="s">
        <v>253</v>
      </c>
      <c r="D33" s="19">
        <v>4</v>
      </c>
      <c r="E33" s="16"/>
      <c r="F33" s="15">
        <f t="shared" si="0"/>
        <v>0</v>
      </c>
    </row>
    <row r="34" spans="1:6">
      <c r="A34" s="3">
        <v>26</v>
      </c>
      <c r="B34" s="11" t="s">
        <v>116</v>
      </c>
      <c r="C34" s="20" t="s">
        <v>252</v>
      </c>
      <c r="D34" s="19">
        <v>4</v>
      </c>
      <c r="E34" s="16"/>
      <c r="F34" s="15">
        <f t="shared" si="0"/>
        <v>0</v>
      </c>
    </row>
    <row r="35" spans="1:6">
      <c r="A35" s="3">
        <v>27</v>
      </c>
      <c r="B35" s="2" t="s">
        <v>71</v>
      </c>
      <c r="C35" s="20" t="s">
        <v>241</v>
      </c>
      <c r="D35" s="19">
        <v>2</v>
      </c>
      <c r="E35" s="16"/>
      <c r="F35" s="15">
        <f t="shared" si="0"/>
        <v>0</v>
      </c>
    </row>
    <row r="36" spans="1:6">
      <c r="A36" s="3">
        <v>28</v>
      </c>
      <c r="B36" s="2" t="s">
        <v>70</v>
      </c>
      <c r="C36" s="20" t="s">
        <v>240</v>
      </c>
      <c r="D36" s="19">
        <v>2</v>
      </c>
      <c r="E36" s="16"/>
      <c r="F36" s="15">
        <f t="shared" si="0"/>
        <v>0</v>
      </c>
    </row>
    <row r="37" spans="1:6">
      <c r="A37" s="3">
        <v>29</v>
      </c>
      <c r="B37" s="2" t="s">
        <v>72</v>
      </c>
      <c r="C37" s="20" t="s">
        <v>242</v>
      </c>
      <c r="D37" s="19">
        <v>3</v>
      </c>
      <c r="E37" s="16"/>
      <c r="F37" s="15">
        <f t="shared" si="0"/>
        <v>0</v>
      </c>
    </row>
    <row r="38" spans="1:6">
      <c r="A38" s="3">
        <v>30</v>
      </c>
      <c r="B38" s="2" t="s">
        <v>69</v>
      </c>
      <c r="C38" s="20" t="s">
        <v>239</v>
      </c>
      <c r="D38" s="19">
        <v>2</v>
      </c>
      <c r="E38" s="16"/>
      <c r="F38" s="15">
        <f t="shared" si="0"/>
        <v>0</v>
      </c>
    </row>
    <row r="39" spans="1:6">
      <c r="A39" s="3">
        <v>31</v>
      </c>
      <c r="B39" s="2" t="s">
        <v>119</v>
      </c>
      <c r="C39" s="20" t="s">
        <v>238</v>
      </c>
      <c r="D39" s="19">
        <v>2</v>
      </c>
      <c r="E39" s="16"/>
      <c r="F39" s="15">
        <f t="shared" si="0"/>
        <v>0</v>
      </c>
    </row>
    <row r="40" spans="1:6">
      <c r="A40" s="3">
        <v>32</v>
      </c>
      <c r="B40" s="2" t="s">
        <v>67</v>
      </c>
      <c r="C40" s="20" t="s">
        <v>236</v>
      </c>
      <c r="D40" s="19">
        <v>2</v>
      </c>
      <c r="E40" s="16"/>
      <c r="F40" s="15">
        <f t="shared" si="0"/>
        <v>0</v>
      </c>
    </row>
    <row r="41" spans="1:6">
      <c r="A41" s="3">
        <v>33</v>
      </c>
      <c r="B41" s="2" t="s">
        <v>68</v>
      </c>
      <c r="C41" s="20" t="s">
        <v>237</v>
      </c>
      <c r="D41" s="19">
        <v>2</v>
      </c>
      <c r="E41" s="16"/>
      <c r="F41" s="15">
        <f t="shared" si="0"/>
        <v>0</v>
      </c>
    </row>
    <row r="42" spans="1:6" s="8" customFormat="1">
      <c r="A42" s="3">
        <v>34</v>
      </c>
      <c r="B42" s="7" t="s">
        <v>321</v>
      </c>
      <c r="C42" s="20" t="s">
        <v>212</v>
      </c>
      <c r="D42" s="19">
        <v>1</v>
      </c>
      <c r="E42" s="16"/>
      <c r="F42" s="15">
        <f t="shared" si="0"/>
        <v>0</v>
      </c>
    </row>
    <row r="43" spans="1:6">
      <c r="A43" s="3">
        <v>35</v>
      </c>
      <c r="B43" s="2" t="s">
        <v>32</v>
      </c>
      <c r="C43" s="20" t="s">
        <v>194</v>
      </c>
      <c r="D43" s="19">
        <v>1</v>
      </c>
      <c r="E43" s="16"/>
      <c r="F43" s="15">
        <f t="shared" si="0"/>
        <v>0</v>
      </c>
    </row>
    <row r="44" spans="1:6" s="8" customFormat="1">
      <c r="A44" s="3">
        <v>36</v>
      </c>
      <c r="B44" s="7" t="s">
        <v>96</v>
      </c>
      <c r="C44" s="35" t="s">
        <v>277</v>
      </c>
      <c r="D44" s="35">
        <v>2</v>
      </c>
      <c r="E44" s="17"/>
      <c r="F44" s="15">
        <f t="shared" si="0"/>
        <v>0</v>
      </c>
    </row>
    <row r="45" spans="1:6">
      <c r="A45" s="3">
        <v>37</v>
      </c>
      <c r="B45" s="2" t="s">
        <v>28</v>
      </c>
      <c r="C45" s="20" t="s">
        <v>140</v>
      </c>
      <c r="D45" s="19">
        <v>13</v>
      </c>
      <c r="E45" s="16"/>
      <c r="F45" s="15">
        <f t="shared" si="0"/>
        <v>0</v>
      </c>
    </row>
    <row r="46" spans="1:6">
      <c r="A46" s="3">
        <v>38</v>
      </c>
      <c r="B46" s="7" t="s">
        <v>134</v>
      </c>
      <c r="C46" s="35" t="s">
        <v>282</v>
      </c>
      <c r="D46" s="35">
        <v>1</v>
      </c>
      <c r="E46" s="17"/>
      <c r="F46" s="15">
        <f t="shared" si="0"/>
        <v>0</v>
      </c>
    </row>
    <row r="47" spans="1:6">
      <c r="A47" s="3">
        <v>39</v>
      </c>
      <c r="B47" s="7" t="s">
        <v>41</v>
      </c>
      <c r="C47" s="35" t="s">
        <v>202</v>
      </c>
      <c r="D47" s="35">
        <v>4</v>
      </c>
      <c r="E47" s="17"/>
      <c r="F47" s="15">
        <f t="shared" si="0"/>
        <v>0</v>
      </c>
    </row>
    <row r="48" spans="1:6">
      <c r="A48" s="3">
        <v>40</v>
      </c>
      <c r="B48" s="2" t="s">
        <v>40</v>
      </c>
      <c r="C48" s="20" t="s">
        <v>201</v>
      </c>
      <c r="D48" s="19">
        <v>7</v>
      </c>
      <c r="E48" s="16"/>
      <c r="F48" s="15">
        <f t="shared" si="0"/>
        <v>0</v>
      </c>
    </row>
    <row r="49" spans="1:6">
      <c r="A49" s="3">
        <v>41</v>
      </c>
      <c r="B49" s="7" t="s">
        <v>40</v>
      </c>
      <c r="C49" s="35" t="s">
        <v>272</v>
      </c>
      <c r="D49" s="35">
        <v>7</v>
      </c>
      <c r="E49" s="17"/>
      <c r="F49" s="15">
        <f t="shared" si="0"/>
        <v>0</v>
      </c>
    </row>
    <row r="50" spans="1:6">
      <c r="A50" s="3">
        <v>42</v>
      </c>
      <c r="B50" s="5" t="s">
        <v>130</v>
      </c>
      <c r="C50" s="20" t="s">
        <v>121</v>
      </c>
      <c r="D50" s="35">
        <v>4</v>
      </c>
      <c r="E50" s="17"/>
      <c r="F50" s="15">
        <f t="shared" si="0"/>
        <v>0</v>
      </c>
    </row>
    <row r="51" spans="1:6" ht="17.25" customHeight="1">
      <c r="A51" s="3">
        <v>43</v>
      </c>
      <c r="B51" s="2" t="s">
        <v>22</v>
      </c>
      <c r="C51" s="20" t="s">
        <v>181</v>
      </c>
      <c r="D51" s="19">
        <v>1</v>
      </c>
      <c r="E51" s="16"/>
      <c r="F51" s="15">
        <f t="shared" si="0"/>
        <v>0</v>
      </c>
    </row>
    <row r="52" spans="1:6">
      <c r="A52" s="3">
        <v>44</v>
      </c>
      <c r="B52" s="2" t="s">
        <v>28</v>
      </c>
      <c r="C52" s="20" t="s">
        <v>183</v>
      </c>
      <c r="D52" s="19">
        <v>1</v>
      </c>
      <c r="E52" s="16"/>
      <c r="F52" s="15">
        <f t="shared" si="0"/>
        <v>0</v>
      </c>
    </row>
    <row r="53" spans="1:6" ht="17.25" customHeight="1">
      <c r="A53" s="3">
        <v>45</v>
      </c>
      <c r="B53" s="2" t="s">
        <v>21</v>
      </c>
      <c r="C53" s="20" t="s">
        <v>179</v>
      </c>
      <c r="D53" s="19">
        <v>1</v>
      </c>
      <c r="E53" s="16"/>
      <c r="F53" s="15">
        <f t="shared" si="0"/>
        <v>0</v>
      </c>
    </row>
    <row r="54" spans="1:6">
      <c r="A54" s="3">
        <v>46</v>
      </c>
      <c r="B54" s="2" t="s">
        <v>21</v>
      </c>
      <c r="C54" s="20" t="s">
        <v>180</v>
      </c>
      <c r="D54" s="19">
        <v>1</v>
      </c>
      <c r="E54" s="16"/>
      <c r="F54" s="15">
        <f t="shared" si="0"/>
        <v>0</v>
      </c>
    </row>
    <row r="55" spans="1:6">
      <c r="A55" s="3">
        <v>47</v>
      </c>
      <c r="B55" s="2" t="s">
        <v>1</v>
      </c>
      <c r="C55" s="19" t="s">
        <v>158</v>
      </c>
      <c r="D55" s="19">
        <v>2</v>
      </c>
      <c r="E55" s="16"/>
      <c r="F55" s="15">
        <f t="shared" si="0"/>
        <v>0</v>
      </c>
    </row>
    <row r="56" spans="1:6">
      <c r="A56" s="3">
        <v>48</v>
      </c>
      <c r="B56" s="7" t="s">
        <v>99</v>
      </c>
      <c r="C56" s="35" t="s">
        <v>283</v>
      </c>
      <c r="D56" s="35">
        <v>4</v>
      </c>
      <c r="E56" s="17"/>
      <c r="F56" s="15">
        <f t="shared" si="0"/>
        <v>0</v>
      </c>
    </row>
    <row r="57" spans="1:6">
      <c r="A57" s="3">
        <v>49</v>
      </c>
      <c r="B57" s="2" t="s">
        <v>2</v>
      </c>
      <c r="C57" s="19" t="s">
        <v>159</v>
      </c>
      <c r="D57" s="19">
        <v>2</v>
      </c>
      <c r="E57" s="16"/>
      <c r="F57" s="15">
        <f t="shared" si="0"/>
        <v>0</v>
      </c>
    </row>
    <row r="58" spans="1:6">
      <c r="A58" s="3">
        <v>50</v>
      </c>
      <c r="B58" s="2" t="s">
        <v>2</v>
      </c>
      <c r="C58" s="20" t="s">
        <v>182</v>
      </c>
      <c r="D58" s="19">
        <v>3</v>
      </c>
      <c r="E58" s="16"/>
      <c r="F58" s="15">
        <f t="shared" si="0"/>
        <v>0</v>
      </c>
    </row>
    <row r="59" spans="1:6">
      <c r="A59" s="3">
        <v>51</v>
      </c>
      <c r="B59" s="2" t="s">
        <v>35</v>
      </c>
      <c r="C59" s="26" t="s">
        <v>141</v>
      </c>
      <c r="D59" s="19">
        <v>22</v>
      </c>
      <c r="E59" s="16"/>
      <c r="F59" s="15">
        <f t="shared" si="0"/>
        <v>0</v>
      </c>
    </row>
    <row r="60" spans="1:6">
      <c r="A60" s="3">
        <v>52</v>
      </c>
      <c r="B60" s="2" t="s">
        <v>95</v>
      </c>
      <c r="C60" s="20" t="s">
        <v>195</v>
      </c>
      <c r="D60" s="19">
        <v>12</v>
      </c>
      <c r="E60" s="16"/>
      <c r="F60" s="15">
        <f t="shared" si="0"/>
        <v>0</v>
      </c>
    </row>
    <row r="61" spans="1:6">
      <c r="A61" s="3">
        <v>53</v>
      </c>
      <c r="B61" s="2" t="s">
        <v>3</v>
      </c>
      <c r="C61" s="20" t="s">
        <v>160</v>
      </c>
      <c r="D61" s="19">
        <v>5</v>
      </c>
      <c r="E61" s="16"/>
      <c r="F61" s="15">
        <f t="shared" si="0"/>
        <v>0</v>
      </c>
    </row>
    <row r="62" spans="1:6">
      <c r="A62" s="3">
        <v>54</v>
      </c>
      <c r="B62" s="2" t="s">
        <v>36</v>
      </c>
      <c r="C62" s="20" t="s">
        <v>143</v>
      </c>
      <c r="D62" s="19">
        <v>6</v>
      </c>
      <c r="E62" s="16"/>
      <c r="F62" s="15">
        <f t="shared" si="0"/>
        <v>0</v>
      </c>
    </row>
    <row r="63" spans="1:6">
      <c r="A63" s="3">
        <v>55</v>
      </c>
      <c r="B63" s="7" t="s">
        <v>42</v>
      </c>
      <c r="C63" s="35" t="s">
        <v>210</v>
      </c>
      <c r="D63" s="35">
        <v>9</v>
      </c>
      <c r="E63" s="17"/>
      <c r="F63" s="15">
        <f t="shared" si="0"/>
        <v>0</v>
      </c>
    </row>
    <row r="64" spans="1:6" s="8" customFormat="1">
      <c r="A64" s="3">
        <v>56</v>
      </c>
      <c r="B64" s="2" t="s">
        <v>37</v>
      </c>
      <c r="C64" s="20" t="s">
        <v>144</v>
      </c>
      <c r="D64" s="19">
        <v>17</v>
      </c>
      <c r="E64" s="16"/>
      <c r="F64" s="15">
        <f t="shared" si="0"/>
        <v>0</v>
      </c>
    </row>
    <row r="65" spans="1:6">
      <c r="A65" s="3">
        <v>57</v>
      </c>
      <c r="B65" s="12" t="s">
        <v>120</v>
      </c>
      <c r="C65" s="20" t="s">
        <v>209</v>
      </c>
      <c r="D65" s="19">
        <v>2</v>
      </c>
      <c r="E65" s="16"/>
      <c r="F65" s="15">
        <f t="shared" si="0"/>
        <v>0</v>
      </c>
    </row>
    <row r="66" spans="1:6" ht="17.25" customHeight="1">
      <c r="A66" s="3">
        <v>58</v>
      </c>
      <c r="B66" s="2" t="s">
        <v>4</v>
      </c>
      <c r="C66" s="19" t="s">
        <v>157</v>
      </c>
      <c r="D66" s="19">
        <v>5</v>
      </c>
      <c r="E66" s="16"/>
      <c r="F66" s="15">
        <f t="shared" si="0"/>
        <v>0</v>
      </c>
    </row>
    <row r="67" spans="1:6" s="8" customFormat="1">
      <c r="A67" s="3">
        <v>59</v>
      </c>
      <c r="B67" s="2" t="s">
        <v>10</v>
      </c>
      <c r="C67" s="20" t="s">
        <v>142</v>
      </c>
      <c r="D67" s="19">
        <v>31</v>
      </c>
      <c r="E67" s="16"/>
      <c r="F67" s="15">
        <f t="shared" si="0"/>
        <v>0</v>
      </c>
    </row>
    <row r="68" spans="1:6">
      <c r="A68" s="3">
        <v>60</v>
      </c>
      <c r="B68" s="2" t="s">
        <v>6</v>
      </c>
      <c r="C68" s="20" t="s">
        <v>163</v>
      </c>
      <c r="D68" s="19">
        <v>1</v>
      </c>
      <c r="E68" s="16"/>
      <c r="F68" s="15">
        <f t="shared" si="0"/>
        <v>0</v>
      </c>
    </row>
    <row r="69" spans="1:6">
      <c r="A69" s="3">
        <v>61</v>
      </c>
      <c r="B69" s="2" t="s">
        <v>7</v>
      </c>
      <c r="C69" s="20" t="s">
        <v>164</v>
      </c>
      <c r="D69" s="19">
        <v>1</v>
      </c>
      <c r="E69" s="16"/>
      <c r="F69" s="15">
        <f t="shared" si="0"/>
        <v>0</v>
      </c>
    </row>
    <row r="70" spans="1:6">
      <c r="A70" s="3">
        <v>62</v>
      </c>
      <c r="B70" s="2" t="s">
        <v>8</v>
      </c>
      <c r="C70" s="20" t="s">
        <v>165</v>
      </c>
      <c r="D70" s="19">
        <v>2</v>
      </c>
      <c r="E70" s="16"/>
      <c r="F70" s="15">
        <f t="shared" si="0"/>
        <v>0</v>
      </c>
    </row>
    <row r="71" spans="1:6">
      <c r="A71" s="3">
        <v>63</v>
      </c>
      <c r="B71" s="2" t="s">
        <v>9</v>
      </c>
      <c r="C71" s="20" t="s">
        <v>166</v>
      </c>
      <c r="D71" s="19">
        <v>1</v>
      </c>
      <c r="E71" s="16"/>
      <c r="F71" s="15">
        <f t="shared" si="0"/>
        <v>0</v>
      </c>
    </row>
    <row r="72" spans="1:6">
      <c r="A72" s="3">
        <v>64</v>
      </c>
      <c r="B72" s="2" t="s">
        <v>5</v>
      </c>
      <c r="C72" s="19" t="s">
        <v>161</v>
      </c>
      <c r="D72" s="19">
        <v>3</v>
      </c>
      <c r="E72" s="16"/>
      <c r="F72" s="15">
        <f t="shared" ref="F72:F128" si="1">D72*E72</f>
        <v>0</v>
      </c>
    </row>
    <row r="73" spans="1:6">
      <c r="A73" s="3">
        <v>65</v>
      </c>
      <c r="B73" s="2" t="s">
        <v>34</v>
      </c>
      <c r="C73" s="20" t="s">
        <v>197</v>
      </c>
      <c r="D73" s="19">
        <v>8</v>
      </c>
      <c r="E73" s="16"/>
      <c r="F73" s="15">
        <f t="shared" si="1"/>
        <v>0</v>
      </c>
    </row>
    <row r="74" spans="1:6">
      <c r="A74" s="3">
        <v>66</v>
      </c>
      <c r="B74" s="7" t="s">
        <v>38</v>
      </c>
      <c r="C74" s="35" t="s">
        <v>199</v>
      </c>
      <c r="D74" s="35">
        <v>3</v>
      </c>
      <c r="E74" s="16"/>
      <c r="F74" s="15">
        <f t="shared" si="1"/>
        <v>0</v>
      </c>
    </row>
    <row r="75" spans="1:6">
      <c r="A75" s="3">
        <v>67</v>
      </c>
      <c r="B75" s="6" t="s">
        <v>97</v>
      </c>
      <c r="C75" s="20" t="s">
        <v>279</v>
      </c>
      <c r="D75" s="19">
        <v>13</v>
      </c>
      <c r="E75" s="16"/>
      <c r="F75" s="15">
        <f t="shared" si="1"/>
        <v>0</v>
      </c>
    </row>
    <row r="76" spans="1:6">
      <c r="A76" s="3">
        <v>68</v>
      </c>
      <c r="B76" s="2" t="s">
        <v>25</v>
      </c>
      <c r="C76" s="20" t="s">
        <v>190</v>
      </c>
      <c r="D76" s="19">
        <v>1</v>
      </c>
      <c r="E76" s="16"/>
      <c r="F76" s="15">
        <f t="shared" si="1"/>
        <v>0</v>
      </c>
    </row>
    <row r="77" spans="1:6">
      <c r="A77" s="3">
        <v>69</v>
      </c>
      <c r="B77" s="2" t="s">
        <v>29</v>
      </c>
      <c r="C77" s="20" t="s">
        <v>192</v>
      </c>
      <c r="D77" s="19">
        <v>10</v>
      </c>
      <c r="E77" s="16"/>
      <c r="F77" s="15">
        <f t="shared" si="1"/>
        <v>0</v>
      </c>
    </row>
    <row r="78" spans="1:6">
      <c r="A78" s="3">
        <v>70</v>
      </c>
      <c r="B78" s="2" t="s">
        <v>23</v>
      </c>
      <c r="C78" s="20" t="s">
        <v>188</v>
      </c>
      <c r="D78" s="19">
        <v>5</v>
      </c>
      <c r="E78" s="16"/>
      <c r="F78" s="15">
        <f t="shared" si="1"/>
        <v>0</v>
      </c>
    </row>
    <row r="79" spans="1:6">
      <c r="A79" s="3">
        <v>71</v>
      </c>
      <c r="B79" s="13" t="s">
        <v>118</v>
      </c>
      <c r="C79" s="26" t="s">
        <v>136</v>
      </c>
      <c r="D79" s="19">
        <v>4</v>
      </c>
      <c r="E79" s="16"/>
      <c r="F79" s="15">
        <f t="shared" si="1"/>
        <v>0</v>
      </c>
    </row>
    <row r="80" spans="1:6">
      <c r="A80" s="3">
        <v>72</v>
      </c>
      <c r="B80" s="13" t="s">
        <v>135</v>
      </c>
      <c r="C80" s="26" t="s">
        <v>137</v>
      </c>
      <c r="D80" s="19">
        <v>2</v>
      </c>
      <c r="E80" s="16"/>
      <c r="F80" s="15">
        <f t="shared" si="1"/>
        <v>0</v>
      </c>
    </row>
    <row r="81" spans="1:6">
      <c r="A81" s="3">
        <v>73</v>
      </c>
      <c r="B81" s="13" t="s">
        <v>139</v>
      </c>
      <c r="C81" s="26" t="s">
        <v>138</v>
      </c>
      <c r="D81" s="19">
        <v>3</v>
      </c>
      <c r="E81" s="16"/>
      <c r="F81" s="15">
        <f t="shared" si="1"/>
        <v>0</v>
      </c>
    </row>
    <row r="82" spans="1:6" s="8" customFormat="1">
      <c r="A82" s="3">
        <v>74</v>
      </c>
      <c r="B82" s="7" t="s">
        <v>286</v>
      </c>
      <c r="C82" s="35" t="s">
        <v>287</v>
      </c>
      <c r="D82" s="35">
        <v>4</v>
      </c>
      <c r="E82" s="17"/>
      <c r="F82" s="15">
        <f t="shared" si="1"/>
        <v>0</v>
      </c>
    </row>
    <row r="83" spans="1:6">
      <c r="A83" s="3">
        <v>75</v>
      </c>
      <c r="B83" s="5" t="s">
        <v>131</v>
      </c>
      <c r="C83" s="20" t="s">
        <v>280</v>
      </c>
      <c r="D83" s="19">
        <v>3</v>
      </c>
      <c r="E83" s="16"/>
      <c r="F83" s="15">
        <f t="shared" si="1"/>
        <v>0</v>
      </c>
    </row>
    <row r="84" spans="1:6">
      <c r="A84" s="3">
        <v>76</v>
      </c>
      <c r="B84" s="2" t="s">
        <v>49</v>
      </c>
      <c r="C84" s="20" t="s">
        <v>211</v>
      </c>
      <c r="D84" s="19">
        <v>3</v>
      </c>
      <c r="E84" s="16"/>
      <c r="F84" s="15">
        <f t="shared" si="1"/>
        <v>0</v>
      </c>
    </row>
    <row r="85" spans="1:6">
      <c r="A85" s="3">
        <v>77</v>
      </c>
      <c r="B85" s="5" t="s">
        <v>132</v>
      </c>
      <c r="C85" s="20" t="s">
        <v>278</v>
      </c>
      <c r="D85" s="19">
        <v>1</v>
      </c>
      <c r="E85" s="16"/>
      <c r="F85" s="15">
        <f t="shared" si="1"/>
        <v>0</v>
      </c>
    </row>
    <row r="86" spans="1:6" s="8" customFormat="1">
      <c r="A86" s="3">
        <v>78</v>
      </c>
      <c r="B86" s="7" t="s">
        <v>285</v>
      </c>
      <c r="C86" s="35" t="s">
        <v>290</v>
      </c>
      <c r="D86" s="35">
        <v>3</v>
      </c>
      <c r="E86" s="17"/>
      <c r="F86" s="15">
        <f t="shared" si="1"/>
        <v>0</v>
      </c>
    </row>
    <row r="87" spans="1:6" s="8" customFormat="1">
      <c r="A87" s="3">
        <v>79</v>
      </c>
      <c r="B87" s="7" t="s">
        <v>288</v>
      </c>
      <c r="C87" s="35" t="s">
        <v>289</v>
      </c>
      <c r="D87" s="35">
        <v>1</v>
      </c>
      <c r="E87" s="17"/>
      <c r="F87" s="15">
        <f t="shared" si="1"/>
        <v>0</v>
      </c>
    </row>
    <row r="88" spans="1:6">
      <c r="A88" s="3">
        <v>80</v>
      </c>
      <c r="B88" s="2" t="s">
        <v>98</v>
      </c>
      <c r="C88" s="20" t="s">
        <v>281</v>
      </c>
      <c r="D88" s="19">
        <v>3</v>
      </c>
      <c r="E88" s="16"/>
      <c r="F88" s="15">
        <f t="shared" si="1"/>
        <v>0</v>
      </c>
    </row>
    <row r="89" spans="1:6">
      <c r="A89" s="3">
        <v>81</v>
      </c>
      <c r="B89" s="7" t="s">
        <v>39</v>
      </c>
      <c r="C89" s="35" t="s">
        <v>200</v>
      </c>
      <c r="D89" s="35">
        <v>30</v>
      </c>
      <c r="E89" s="17"/>
      <c r="F89" s="15">
        <f t="shared" si="1"/>
        <v>0</v>
      </c>
    </row>
    <row r="90" spans="1:6">
      <c r="A90" s="3">
        <v>82</v>
      </c>
      <c r="B90" s="2" t="s">
        <v>26</v>
      </c>
      <c r="C90" s="20" t="s">
        <v>191</v>
      </c>
      <c r="D90" s="19">
        <v>1</v>
      </c>
      <c r="E90" s="16"/>
      <c r="F90" s="15">
        <f t="shared" si="1"/>
        <v>0</v>
      </c>
    </row>
    <row r="91" spans="1:6">
      <c r="A91" s="3">
        <v>83</v>
      </c>
      <c r="B91" s="2" t="s">
        <v>30</v>
      </c>
      <c r="C91" s="20" t="s">
        <v>193</v>
      </c>
      <c r="D91" s="19">
        <v>10</v>
      </c>
      <c r="E91" s="16"/>
      <c r="F91" s="15">
        <f t="shared" si="1"/>
        <v>0</v>
      </c>
    </row>
    <row r="92" spans="1:6">
      <c r="A92" s="3">
        <v>84</v>
      </c>
      <c r="B92" s="5" t="s">
        <v>133</v>
      </c>
      <c r="C92" s="19" t="s">
        <v>162</v>
      </c>
      <c r="D92" s="19">
        <v>3</v>
      </c>
      <c r="E92" s="16"/>
      <c r="F92" s="15">
        <f t="shared" si="1"/>
        <v>0</v>
      </c>
    </row>
    <row r="93" spans="1:6">
      <c r="A93" s="3">
        <v>85</v>
      </c>
      <c r="B93" s="2" t="s">
        <v>24</v>
      </c>
      <c r="C93" s="20" t="s">
        <v>189</v>
      </c>
      <c r="D93" s="19">
        <v>5</v>
      </c>
      <c r="E93" s="16"/>
      <c r="F93" s="15">
        <f t="shared" si="1"/>
        <v>0</v>
      </c>
    </row>
    <row r="94" spans="1:6">
      <c r="A94" s="3">
        <v>86</v>
      </c>
      <c r="B94" s="9" t="s">
        <v>296</v>
      </c>
      <c r="C94" s="25" t="s">
        <v>184</v>
      </c>
      <c r="D94" s="25">
        <v>2</v>
      </c>
      <c r="E94" s="18"/>
      <c r="F94" s="15">
        <f t="shared" si="1"/>
        <v>0</v>
      </c>
    </row>
    <row r="95" spans="1:6">
      <c r="A95" s="3">
        <v>87</v>
      </c>
      <c r="B95" s="2" t="s">
        <v>50</v>
      </c>
      <c r="C95" s="20" t="s">
        <v>213</v>
      </c>
      <c r="D95" s="19">
        <v>1</v>
      </c>
      <c r="E95" s="16"/>
      <c r="F95" s="15">
        <f t="shared" si="1"/>
        <v>0</v>
      </c>
    </row>
    <row r="96" spans="1:6">
      <c r="A96" s="3">
        <v>88</v>
      </c>
      <c r="B96" s="2" t="s">
        <v>33</v>
      </c>
      <c r="C96" s="20" t="s">
        <v>196</v>
      </c>
      <c r="D96" s="19">
        <v>1</v>
      </c>
      <c r="E96" s="16"/>
      <c r="F96" s="15">
        <f t="shared" si="1"/>
        <v>0</v>
      </c>
    </row>
    <row r="97" spans="1:6">
      <c r="A97" s="3">
        <v>89</v>
      </c>
      <c r="B97" s="9" t="s">
        <v>295</v>
      </c>
      <c r="C97" s="25" t="s">
        <v>293</v>
      </c>
      <c r="D97" s="25">
        <v>2</v>
      </c>
      <c r="E97" s="18"/>
      <c r="F97" s="15">
        <f t="shared" si="1"/>
        <v>0</v>
      </c>
    </row>
    <row r="98" spans="1:6">
      <c r="A98" s="3">
        <v>90</v>
      </c>
      <c r="B98" s="7" t="s">
        <v>145</v>
      </c>
      <c r="C98" s="20" t="s">
        <v>248</v>
      </c>
      <c r="D98" s="19">
        <v>6</v>
      </c>
      <c r="E98" s="16"/>
      <c r="F98" s="15">
        <f t="shared" si="1"/>
        <v>0</v>
      </c>
    </row>
    <row r="99" spans="1:6">
      <c r="A99" s="3">
        <v>91</v>
      </c>
      <c r="B99" s="10" t="s">
        <v>64</v>
      </c>
      <c r="C99" s="20" t="s">
        <v>234</v>
      </c>
      <c r="D99" s="27">
        <v>1</v>
      </c>
      <c r="E99" s="15"/>
      <c r="F99" s="15">
        <f t="shared" si="1"/>
        <v>0</v>
      </c>
    </row>
    <row r="100" spans="1:6" s="8" customFormat="1">
      <c r="A100" s="3">
        <v>92</v>
      </c>
      <c r="B100" s="7" t="s">
        <v>291</v>
      </c>
      <c r="C100" s="35" t="s">
        <v>292</v>
      </c>
      <c r="D100" s="35">
        <v>19</v>
      </c>
      <c r="E100" s="17"/>
      <c r="F100" s="15">
        <f t="shared" si="1"/>
        <v>0</v>
      </c>
    </row>
    <row r="101" spans="1:6">
      <c r="A101" s="3">
        <v>93</v>
      </c>
      <c r="B101" s="4" t="s">
        <v>107</v>
      </c>
      <c r="C101" s="20" t="s">
        <v>243</v>
      </c>
      <c r="D101" s="19">
        <v>4</v>
      </c>
      <c r="E101" s="16"/>
      <c r="F101" s="15">
        <f t="shared" si="1"/>
        <v>0</v>
      </c>
    </row>
    <row r="102" spans="1:6">
      <c r="A102" s="3">
        <v>94</v>
      </c>
      <c r="B102" s="2" t="s">
        <v>27</v>
      </c>
      <c r="C102" s="20" t="s">
        <v>185</v>
      </c>
      <c r="D102" s="19">
        <v>34</v>
      </c>
      <c r="E102" s="16"/>
      <c r="F102" s="15">
        <f t="shared" si="1"/>
        <v>0</v>
      </c>
    </row>
    <row r="103" spans="1:6">
      <c r="A103" s="3">
        <v>95</v>
      </c>
      <c r="B103" s="29" t="s">
        <v>93</v>
      </c>
      <c r="C103" s="20" t="s">
        <v>275</v>
      </c>
      <c r="D103" s="19">
        <v>1</v>
      </c>
      <c r="E103" s="16"/>
      <c r="F103" s="15">
        <f t="shared" si="1"/>
        <v>0</v>
      </c>
    </row>
    <row r="104" spans="1:6" ht="20.25" customHeight="1">
      <c r="A104" s="3">
        <v>96</v>
      </c>
      <c r="B104" s="2" t="s">
        <v>94</v>
      </c>
      <c r="C104" s="20" t="s">
        <v>276</v>
      </c>
      <c r="D104" s="19">
        <v>3</v>
      </c>
      <c r="E104" s="16"/>
      <c r="F104" s="15">
        <f t="shared" si="1"/>
        <v>0</v>
      </c>
    </row>
    <row r="105" spans="1:6" ht="20.25" customHeight="1">
      <c r="A105" s="3">
        <v>97</v>
      </c>
      <c r="B105" s="2" t="s">
        <v>31</v>
      </c>
      <c r="C105" s="20" t="s">
        <v>186</v>
      </c>
      <c r="D105" s="19">
        <v>8</v>
      </c>
      <c r="E105" s="16"/>
      <c r="F105" s="15">
        <f t="shared" si="1"/>
        <v>0</v>
      </c>
    </row>
    <row r="106" spans="1:6">
      <c r="A106" s="3">
        <v>98</v>
      </c>
      <c r="B106" s="29" t="s">
        <v>104</v>
      </c>
      <c r="C106" s="20" t="s">
        <v>228</v>
      </c>
      <c r="D106" s="19">
        <v>20</v>
      </c>
      <c r="E106" s="16"/>
      <c r="F106" s="15">
        <f t="shared" si="1"/>
        <v>0</v>
      </c>
    </row>
    <row r="107" spans="1:6">
      <c r="A107" s="3">
        <v>99</v>
      </c>
      <c r="B107" s="2" t="s">
        <v>66</v>
      </c>
      <c r="C107" s="20" t="s">
        <v>231</v>
      </c>
      <c r="D107" s="19">
        <v>2</v>
      </c>
      <c r="E107" s="16"/>
      <c r="F107" s="15">
        <f t="shared" si="1"/>
        <v>0</v>
      </c>
    </row>
    <row r="108" spans="1:6">
      <c r="A108" s="3">
        <v>100</v>
      </c>
      <c r="B108" s="2" t="s">
        <v>59</v>
      </c>
      <c r="C108" s="20" t="s">
        <v>216</v>
      </c>
      <c r="D108" s="19">
        <v>1</v>
      </c>
      <c r="E108" s="16"/>
      <c r="F108" s="15">
        <f t="shared" si="1"/>
        <v>0</v>
      </c>
    </row>
    <row r="109" spans="1:6">
      <c r="A109" s="3">
        <v>101</v>
      </c>
      <c r="B109" s="2" t="s">
        <v>60</v>
      </c>
      <c r="C109" s="20" t="s">
        <v>217</v>
      </c>
      <c r="D109" s="19">
        <v>10</v>
      </c>
      <c r="E109" s="16"/>
      <c r="F109" s="15">
        <f t="shared" si="1"/>
        <v>0</v>
      </c>
    </row>
    <row r="110" spans="1:6">
      <c r="A110" s="3">
        <v>102</v>
      </c>
      <c r="B110" s="2" t="s">
        <v>65</v>
      </c>
      <c r="C110" s="20" t="s">
        <v>230</v>
      </c>
      <c r="D110" s="19">
        <v>8</v>
      </c>
      <c r="E110" s="16"/>
      <c r="F110" s="15">
        <f t="shared" si="1"/>
        <v>0</v>
      </c>
    </row>
    <row r="111" spans="1:6">
      <c r="A111" s="3">
        <v>103</v>
      </c>
      <c r="B111" s="7" t="s">
        <v>316</v>
      </c>
      <c r="C111" s="35" t="s">
        <v>214</v>
      </c>
      <c r="D111" s="35">
        <v>3</v>
      </c>
      <c r="E111" s="16"/>
      <c r="F111" s="15">
        <f t="shared" si="1"/>
        <v>0</v>
      </c>
    </row>
    <row r="112" spans="1:6">
      <c r="A112" s="3">
        <v>104</v>
      </c>
      <c r="B112" s="7" t="s">
        <v>317</v>
      </c>
      <c r="C112" s="35" t="s">
        <v>229</v>
      </c>
      <c r="D112" s="35">
        <v>2</v>
      </c>
      <c r="E112" s="16"/>
      <c r="F112" s="15">
        <f t="shared" si="1"/>
        <v>0</v>
      </c>
    </row>
    <row r="113" spans="1:6">
      <c r="A113" s="3">
        <v>105</v>
      </c>
      <c r="B113" s="7" t="s">
        <v>318</v>
      </c>
      <c r="C113" s="35" t="s">
        <v>218</v>
      </c>
      <c r="D113" s="33">
        <v>1</v>
      </c>
      <c r="E113" s="16"/>
      <c r="F113" s="15">
        <f>D114*E113</f>
        <v>0</v>
      </c>
    </row>
    <row r="114" spans="1:6">
      <c r="A114" s="3">
        <v>106</v>
      </c>
      <c r="B114" s="7" t="s">
        <v>47</v>
      </c>
      <c r="C114" s="35" t="s">
        <v>220</v>
      </c>
      <c r="D114" s="35">
        <v>2</v>
      </c>
      <c r="E114" s="16"/>
      <c r="F114" s="15">
        <f t="shared" ref="F114" si="2">D115*E114</f>
        <v>0</v>
      </c>
    </row>
    <row r="115" spans="1:6">
      <c r="A115" s="3">
        <v>107</v>
      </c>
      <c r="B115" s="7" t="s">
        <v>48</v>
      </c>
      <c r="C115" s="35" t="s">
        <v>219</v>
      </c>
      <c r="D115" s="35">
        <v>1</v>
      </c>
      <c r="E115" s="16"/>
      <c r="F115" s="15">
        <f>D186*E115</f>
        <v>0</v>
      </c>
    </row>
    <row r="116" spans="1:6">
      <c r="A116" s="3">
        <v>108</v>
      </c>
      <c r="B116" s="7" t="s">
        <v>108</v>
      </c>
      <c r="C116" s="35" t="s">
        <v>226</v>
      </c>
      <c r="D116" s="35">
        <v>3</v>
      </c>
      <c r="E116" s="16"/>
      <c r="F116" s="15">
        <f t="shared" si="1"/>
        <v>0</v>
      </c>
    </row>
    <row r="117" spans="1:6">
      <c r="A117" s="3">
        <v>109</v>
      </c>
      <c r="B117" s="7" t="s">
        <v>319</v>
      </c>
      <c r="C117" s="35" t="s">
        <v>224</v>
      </c>
      <c r="D117" s="35">
        <v>3</v>
      </c>
      <c r="E117" s="16"/>
      <c r="F117" s="15">
        <f t="shared" si="1"/>
        <v>0</v>
      </c>
    </row>
    <row r="118" spans="1:6">
      <c r="A118" s="3">
        <v>110</v>
      </c>
      <c r="B118" s="7" t="s">
        <v>320</v>
      </c>
      <c r="C118" s="35" t="s">
        <v>225</v>
      </c>
      <c r="D118" s="35">
        <v>3</v>
      </c>
      <c r="E118" s="16"/>
      <c r="F118" s="15">
        <f t="shared" si="1"/>
        <v>0</v>
      </c>
    </row>
    <row r="119" spans="1:6">
      <c r="A119" s="3">
        <v>111</v>
      </c>
      <c r="B119" s="7" t="s">
        <v>109</v>
      </c>
      <c r="C119" s="35" t="s">
        <v>273</v>
      </c>
      <c r="D119" s="35">
        <v>1</v>
      </c>
      <c r="E119" s="16"/>
      <c r="F119" s="15">
        <f t="shared" si="1"/>
        <v>0</v>
      </c>
    </row>
    <row r="120" spans="1:6">
      <c r="A120" s="3">
        <v>112</v>
      </c>
      <c r="B120" s="7" t="s">
        <v>110</v>
      </c>
      <c r="C120" s="35" t="s">
        <v>274</v>
      </c>
      <c r="D120" s="35">
        <v>3</v>
      </c>
      <c r="E120" s="16"/>
      <c r="F120" s="15">
        <f t="shared" si="1"/>
        <v>0</v>
      </c>
    </row>
    <row r="121" spans="1:6">
      <c r="A121" s="3">
        <v>113</v>
      </c>
      <c r="B121" s="7" t="s">
        <v>112</v>
      </c>
      <c r="C121" s="35" t="s">
        <v>232</v>
      </c>
      <c r="D121" s="35">
        <v>1</v>
      </c>
      <c r="E121" s="16"/>
      <c r="F121" s="15">
        <f t="shared" si="1"/>
        <v>0</v>
      </c>
    </row>
    <row r="122" spans="1:6">
      <c r="A122" s="3">
        <v>114</v>
      </c>
      <c r="B122" s="7" t="s">
        <v>11</v>
      </c>
      <c r="C122" s="35" t="s">
        <v>175</v>
      </c>
      <c r="D122" s="35">
        <v>4</v>
      </c>
      <c r="E122" s="16"/>
      <c r="F122" s="15">
        <f t="shared" si="1"/>
        <v>0</v>
      </c>
    </row>
    <row r="123" spans="1:6">
      <c r="A123" s="3">
        <v>115</v>
      </c>
      <c r="B123" s="7" t="s">
        <v>14</v>
      </c>
      <c r="C123" s="35" t="s">
        <v>176</v>
      </c>
      <c r="D123" s="35">
        <v>1</v>
      </c>
      <c r="E123" s="16"/>
      <c r="F123" s="15">
        <f t="shared" si="1"/>
        <v>0</v>
      </c>
    </row>
    <row r="124" spans="1:6">
      <c r="A124" s="3">
        <v>116</v>
      </c>
      <c r="B124" s="7" t="s">
        <v>73</v>
      </c>
      <c r="C124" s="35" t="s">
        <v>244</v>
      </c>
      <c r="D124" s="35">
        <v>1</v>
      </c>
      <c r="E124" s="16"/>
      <c r="F124" s="15">
        <f t="shared" si="1"/>
        <v>0</v>
      </c>
    </row>
    <row r="125" spans="1:6" s="8" customFormat="1">
      <c r="A125" s="3">
        <v>117</v>
      </c>
      <c r="B125" s="7" t="s">
        <v>314</v>
      </c>
      <c r="C125" s="35" t="s">
        <v>245</v>
      </c>
      <c r="D125" s="35">
        <v>2</v>
      </c>
      <c r="E125" s="16"/>
      <c r="F125" s="15">
        <f t="shared" si="1"/>
        <v>0</v>
      </c>
    </row>
    <row r="126" spans="1:6">
      <c r="A126" s="3">
        <v>118</v>
      </c>
      <c r="B126" s="2" t="s">
        <v>52</v>
      </c>
      <c r="C126" s="20" t="s">
        <v>205</v>
      </c>
      <c r="D126" s="19">
        <v>1</v>
      </c>
      <c r="E126" s="16"/>
      <c r="F126" s="15">
        <f t="shared" si="1"/>
        <v>0</v>
      </c>
    </row>
    <row r="127" spans="1:6">
      <c r="A127" s="3">
        <v>119</v>
      </c>
      <c r="B127" s="2" t="s">
        <v>44</v>
      </c>
      <c r="C127" s="20" t="s">
        <v>208</v>
      </c>
      <c r="D127" s="19">
        <v>1</v>
      </c>
      <c r="E127" s="16"/>
      <c r="F127" s="15">
        <f t="shared" si="1"/>
        <v>0</v>
      </c>
    </row>
    <row r="128" spans="1:6">
      <c r="A128" s="3">
        <v>120</v>
      </c>
      <c r="B128" s="14" t="s">
        <v>100</v>
      </c>
      <c r="C128" s="20" t="s">
        <v>178</v>
      </c>
      <c r="D128" s="19">
        <v>1</v>
      </c>
      <c r="E128" s="16"/>
      <c r="F128" s="15">
        <f t="shared" si="1"/>
        <v>0</v>
      </c>
    </row>
    <row r="129" spans="1:6" s="8" customFormat="1">
      <c r="A129" s="3">
        <v>121</v>
      </c>
      <c r="B129" s="2" t="s">
        <v>43</v>
      </c>
      <c r="C129" s="20" t="s">
        <v>203</v>
      </c>
      <c r="D129" s="19">
        <v>1</v>
      </c>
      <c r="E129" s="16"/>
      <c r="F129" s="15">
        <f t="shared" ref="F129:F169" si="3">D129*E129</f>
        <v>0</v>
      </c>
    </row>
    <row r="130" spans="1:6" s="8" customFormat="1">
      <c r="A130" s="3">
        <v>122</v>
      </c>
      <c r="B130" s="2" t="s">
        <v>20</v>
      </c>
      <c r="C130" s="20" t="s">
        <v>177</v>
      </c>
      <c r="D130" s="19">
        <v>1</v>
      </c>
      <c r="E130" s="16"/>
      <c r="F130" s="15">
        <f t="shared" si="3"/>
        <v>0</v>
      </c>
    </row>
    <row r="131" spans="1:6" s="8" customFormat="1">
      <c r="A131" s="3">
        <v>123</v>
      </c>
      <c r="B131" s="2" t="s">
        <v>43</v>
      </c>
      <c r="C131" s="20" t="s">
        <v>204</v>
      </c>
      <c r="D131" s="19">
        <v>1</v>
      </c>
      <c r="E131" s="16"/>
      <c r="F131" s="15">
        <f t="shared" si="3"/>
        <v>0</v>
      </c>
    </row>
    <row r="132" spans="1:6" s="8" customFormat="1">
      <c r="A132" s="3">
        <v>124</v>
      </c>
      <c r="B132" s="2" t="s">
        <v>45</v>
      </c>
      <c r="C132" s="20" t="s">
        <v>207</v>
      </c>
      <c r="D132" s="19">
        <v>1</v>
      </c>
      <c r="E132" s="16"/>
      <c r="F132" s="15">
        <f t="shared" si="3"/>
        <v>0</v>
      </c>
    </row>
    <row r="133" spans="1:6">
      <c r="A133" s="3">
        <v>125</v>
      </c>
      <c r="B133" s="2" t="s">
        <v>51</v>
      </c>
      <c r="C133" s="20" t="s">
        <v>206</v>
      </c>
      <c r="D133" s="19">
        <v>1</v>
      </c>
      <c r="E133" s="16"/>
      <c r="F133" s="15">
        <f t="shared" si="3"/>
        <v>0</v>
      </c>
    </row>
    <row r="134" spans="1:6">
      <c r="A134" s="3">
        <v>126</v>
      </c>
      <c r="B134" s="2" t="s">
        <v>77</v>
      </c>
      <c r="C134" s="20" t="s">
        <v>254</v>
      </c>
      <c r="D134" s="19">
        <v>1</v>
      </c>
      <c r="E134" s="16"/>
      <c r="F134" s="15">
        <f t="shared" si="3"/>
        <v>0</v>
      </c>
    </row>
    <row r="135" spans="1:6">
      <c r="A135" s="3">
        <v>127</v>
      </c>
      <c r="B135" s="7" t="s">
        <v>78</v>
      </c>
      <c r="C135" s="35" t="s">
        <v>255</v>
      </c>
      <c r="D135" s="35">
        <v>3</v>
      </c>
      <c r="E135" s="17"/>
      <c r="F135" s="15">
        <f t="shared" si="3"/>
        <v>0</v>
      </c>
    </row>
    <row r="136" spans="1:6">
      <c r="A136" s="3">
        <v>128</v>
      </c>
      <c r="B136" s="7" t="s">
        <v>313</v>
      </c>
      <c r="C136" s="35" t="s">
        <v>256</v>
      </c>
      <c r="D136" s="35">
        <v>4</v>
      </c>
      <c r="E136" s="17"/>
      <c r="F136" s="15">
        <f t="shared" ref="F136:F142" si="4">D136*E136</f>
        <v>0</v>
      </c>
    </row>
    <row r="137" spans="1:6">
      <c r="A137" s="3">
        <v>129</v>
      </c>
      <c r="B137" s="7" t="s">
        <v>79</v>
      </c>
      <c r="C137" s="35" t="s">
        <v>257</v>
      </c>
      <c r="D137" s="35">
        <v>4</v>
      </c>
      <c r="E137" s="17"/>
      <c r="F137" s="15">
        <f t="shared" si="4"/>
        <v>0</v>
      </c>
    </row>
    <row r="138" spans="1:6">
      <c r="A138" s="3">
        <v>130</v>
      </c>
      <c r="B138" s="7" t="s">
        <v>80</v>
      </c>
      <c r="C138" s="35" t="s">
        <v>258</v>
      </c>
      <c r="D138" s="35">
        <v>2</v>
      </c>
      <c r="E138" s="17"/>
      <c r="F138" s="15">
        <f t="shared" si="4"/>
        <v>0</v>
      </c>
    </row>
    <row r="139" spans="1:6">
      <c r="A139" s="3">
        <v>131</v>
      </c>
      <c r="B139" s="7" t="s">
        <v>315</v>
      </c>
      <c r="C139" s="35" t="s">
        <v>259</v>
      </c>
      <c r="D139" s="35">
        <v>1</v>
      </c>
      <c r="E139" s="17"/>
      <c r="F139" s="15">
        <f t="shared" si="4"/>
        <v>0</v>
      </c>
    </row>
    <row r="140" spans="1:6">
      <c r="A140" s="3">
        <v>132</v>
      </c>
      <c r="B140" s="7" t="s">
        <v>81</v>
      </c>
      <c r="C140" s="35" t="s">
        <v>260</v>
      </c>
      <c r="D140" s="35">
        <v>1</v>
      </c>
      <c r="E140" s="17"/>
      <c r="F140" s="15">
        <f t="shared" si="4"/>
        <v>0</v>
      </c>
    </row>
    <row r="141" spans="1:6">
      <c r="A141" s="3">
        <v>133</v>
      </c>
      <c r="B141" s="7" t="s">
        <v>82</v>
      </c>
      <c r="C141" s="35" t="s">
        <v>261</v>
      </c>
      <c r="D141" s="35">
        <v>5</v>
      </c>
      <c r="E141" s="17"/>
      <c r="F141" s="15">
        <f t="shared" si="4"/>
        <v>0</v>
      </c>
    </row>
    <row r="142" spans="1:6">
      <c r="A142" s="3">
        <v>134</v>
      </c>
      <c r="B142" s="7" t="s">
        <v>83</v>
      </c>
      <c r="C142" s="35" t="s">
        <v>262</v>
      </c>
      <c r="D142" s="35">
        <v>2</v>
      </c>
      <c r="E142" s="17"/>
      <c r="F142" s="15">
        <f t="shared" si="4"/>
        <v>0</v>
      </c>
    </row>
    <row r="143" spans="1:6">
      <c r="A143" s="3">
        <v>135</v>
      </c>
      <c r="B143" s="2" t="s">
        <v>84</v>
      </c>
      <c r="C143" s="20" t="s">
        <v>263</v>
      </c>
      <c r="D143" s="19">
        <v>50</v>
      </c>
      <c r="E143" s="16"/>
      <c r="F143" s="15">
        <f t="shared" si="3"/>
        <v>0</v>
      </c>
    </row>
    <row r="144" spans="1:6">
      <c r="A144" s="3">
        <v>136</v>
      </c>
      <c r="B144" s="2" t="s">
        <v>85</v>
      </c>
      <c r="C144" s="20" t="s">
        <v>264</v>
      </c>
      <c r="D144" s="19">
        <v>50</v>
      </c>
      <c r="E144" s="16"/>
      <c r="F144" s="15">
        <f t="shared" si="3"/>
        <v>0</v>
      </c>
    </row>
    <row r="145" spans="1:6">
      <c r="A145" s="3">
        <v>137</v>
      </c>
      <c r="B145" s="2" t="s">
        <v>86</v>
      </c>
      <c r="C145" s="20" t="s">
        <v>265</v>
      </c>
      <c r="D145" s="19">
        <v>50</v>
      </c>
      <c r="E145" s="16"/>
      <c r="F145" s="15">
        <f t="shared" si="3"/>
        <v>0</v>
      </c>
    </row>
    <row r="146" spans="1:6">
      <c r="A146" s="3">
        <v>138</v>
      </c>
      <c r="B146" s="2" t="s">
        <v>87</v>
      </c>
      <c r="C146" s="20" t="s">
        <v>266</v>
      </c>
      <c r="D146" s="19">
        <v>50</v>
      </c>
      <c r="E146" s="16"/>
      <c r="F146" s="15">
        <f t="shared" si="3"/>
        <v>0</v>
      </c>
    </row>
    <row r="147" spans="1:6">
      <c r="A147" s="3">
        <v>139</v>
      </c>
      <c r="B147" s="2" t="s">
        <v>88</v>
      </c>
      <c r="C147" s="20" t="s">
        <v>267</v>
      </c>
      <c r="D147" s="19">
        <v>1000</v>
      </c>
      <c r="E147" s="16"/>
      <c r="F147" s="15">
        <f t="shared" si="3"/>
        <v>0</v>
      </c>
    </row>
    <row r="148" spans="1:6">
      <c r="A148" s="3">
        <v>140</v>
      </c>
      <c r="B148" s="2" t="s">
        <v>89</v>
      </c>
      <c r="C148" s="20" t="s">
        <v>268</v>
      </c>
      <c r="D148" s="19">
        <v>1000</v>
      </c>
      <c r="E148" s="16"/>
      <c r="F148" s="15">
        <f t="shared" si="3"/>
        <v>0</v>
      </c>
    </row>
    <row r="149" spans="1:6">
      <c r="A149" s="3">
        <v>141</v>
      </c>
      <c r="B149" s="2" t="s">
        <v>90</v>
      </c>
      <c r="C149" s="20" t="s">
        <v>269</v>
      </c>
      <c r="D149" s="19">
        <v>10</v>
      </c>
      <c r="E149" s="16"/>
      <c r="F149" s="15">
        <f t="shared" si="3"/>
        <v>0</v>
      </c>
    </row>
    <row r="150" spans="1:6">
      <c r="A150" s="3">
        <v>142</v>
      </c>
      <c r="B150" s="2" t="s">
        <v>91</v>
      </c>
      <c r="C150" s="20" t="s">
        <v>270</v>
      </c>
      <c r="D150" s="19">
        <v>5</v>
      </c>
      <c r="E150" s="16"/>
      <c r="F150" s="15">
        <f t="shared" si="3"/>
        <v>0</v>
      </c>
    </row>
    <row r="151" spans="1:6">
      <c r="A151" s="3">
        <v>143</v>
      </c>
      <c r="B151" s="2" t="s">
        <v>92</v>
      </c>
      <c r="C151" s="20" t="s">
        <v>271</v>
      </c>
      <c r="D151" s="19">
        <v>4</v>
      </c>
      <c r="E151" s="16"/>
      <c r="F151" s="15">
        <f t="shared" si="3"/>
        <v>0</v>
      </c>
    </row>
    <row r="152" spans="1:6">
      <c r="A152" s="3">
        <v>144</v>
      </c>
      <c r="B152" s="2" t="s">
        <v>0</v>
      </c>
      <c r="C152" s="20" t="s">
        <v>149</v>
      </c>
      <c r="D152" s="19">
        <v>1</v>
      </c>
      <c r="E152" s="16"/>
      <c r="F152" s="15">
        <f t="shared" si="3"/>
        <v>0</v>
      </c>
    </row>
    <row r="153" spans="1:6">
      <c r="A153" s="3">
        <v>145</v>
      </c>
      <c r="B153" s="9" t="s">
        <v>297</v>
      </c>
      <c r="C153" s="20" t="s">
        <v>146</v>
      </c>
      <c r="D153" s="19">
        <v>1</v>
      </c>
      <c r="E153" s="16"/>
      <c r="F153" s="15">
        <f t="shared" si="3"/>
        <v>0</v>
      </c>
    </row>
    <row r="154" spans="1:6" ht="30">
      <c r="A154" s="3">
        <v>146</v>
      </c>
      <c r="B154" s="9" t="s">
        <v>298</v>
      </c>
      <c r="C154" s="20" t="s">
        <v>148</v>
      </c>
      <c r="D154" s="19">
        <v>1</v>
      </c>
      <c r="E154" s="16"/>
      <c r="F154" s="15">
        <f t="shared" si="3"/>
        <v>0</v>
      </c>
    </row>
    <row r="155" spans="1:6">
      <c r="A155" s="43" t="s">
        <v>304</v>
      </c>
      <c r="B155" s="44"/>
      <c r="C155" s="44"/>
      <c r="D155" s="44"/>
      <c r="E155" s="45"/>
      <c r="F155" s="15">
        <f>SUM(F9:F154)</f>
        <v>0</v>
      </c>
    </row>
    <row r="156" spans="1:6">
      <c r="A156" s="36"/>
      <c r="B156" s="32"/>
      <c r="C156" s="32"/>
      <c r="D156" s="32"/>
      <c r="E156" s="32"/>
      <c r="F156" s="31"/>
    </row>
    <row r="157" spans="1:6">
      <c r="B157" s="32"/>
      <c r="C157" s="32"/>
      <c r="D157" s="32"/>
      <c r="E157" s="32"/>
      <c r="F157" s="31"/>
    </row>
    <row r="158" spans="1:6">
      <c r="A158" s="32"/>
      <c r="B158" s="32"/>
      <c r="C158" s="32"/>
      <c r="D158" s="32"/>
      <c r="E158" s="32"/>
      <c r="F158" s="31"/>
    </row>
    <row r="159" spans="1:6">
      <c r="A159" s="32"/>
      <c r="B159" s="32"/>
      <c r="C159" s="32"/>
      <c r="D159" s="32"/>
      <c r="E159" s="32"/>
      <c r="F159" s="31"/>
    </row>
    <row r="160" spans="1:6">
      <c r="A160" s="38" t="s">
        <v>307</v>
      </c>
      <c r="B160" s="38"/>
      <c r="C160" s="38"/>
      <c r="D160" s="38"/>
      <c r="E160" s="38"/>
      <c r="F160" s="38"/>
    </row>
    <row r="161" spans="1:6">
      <c r="A161" s="22" t="s">
        <v>305</v>
      </c>
      <c r="B161" s="22" t="s">
        <v>299</v>
      </c>
      <c r="C161" s="22" t="s">
        <v>300</v>
      </c>
      <c r="D161" s="22" t="s">
        <v>301</v>
      </c>
      <c r="E161" s="22" t="s">
        <v>302</v>
      </c>
      <c r="F161" s="22" t="s">
        <v>303</v>
      </c>
    </row>
    <row r="162" spans="1:6" ht="45">
      <c r="A162" s="30">
        <v>1</v>
      </c>
      <c r="B162" s="9" t="s">
        <v>150</v>
      </c>
      <c r="C162" s="20" t="s">
        <v>147</v>
      </c>
      <c r="D162" s="19">
        <v>1</v>
      </c>
      <c r="E162" s="16"/>
      <c r="F162" s="15">
        <f t="shared" si="3"/>
        <v>0</v>
      </c>
    </row>
    <row r="163" spans="1:6" ht="30">
      <c r="A163" s="30">
        <v>2</v>
      </c>
      <c r="B163" s="2" t="s">
        <v>151</v>
      </c>
      <c r="C163" s="20" t="s">
        <v>147</v>
      </c>
      <c r="D163" s="19">
        <v>1</v>
      </c>
      <c r="E163" s="16"/>
      <c r="F163" s="15">
        <f t="shared" si="3"/>
        <v>0</v>
      </c>
    </row>
    <row r="164" spans="1:6" ht="30">
      <c r="A164" s="30">
        <v>3</v>
      </c>
      <c r="B164" s="2" t="s">
        <v>152</v>
      </c>
      <c r="C164" s="20" t="s">
        <v>147</v>
      </c>
      <c r="D164" s="19">
        <v>1</v>
      </c>
      <c r="E164" s="16"/>
      <c r="F164" s="15">
        <f t="shared" si="3"/>
        <v>0</v>
      </c>
    </row>
    <row r="165" spans="1:6" s="8" customFormat="1" ht="30">
      <c r="A165" s="30">
        <v>4</v>
      </c>
      <c r="B165" s="2" t="s">
        <v>153</v>
      </c>
      <c r="C165" s="20" t="s">
        <v>147</v>
      </c>
      <c r="D165" s="19">
        <v>1</v>
      </c>
      <c r="E165" s="16"/>
      <c r="F165" s="15">
        <f t="shared" si="3"/>
        <v>0</v>
      </c>
    </row>
    <row r="166" spans="1:6" s="8" customFormat="1" ht="30">
      <c r="A166" s="30">
        <v>5</v>
      </c>
      <c r="B166" s="2" t="s">
        <v>154</v>
      </c>
      <c r="C166" s="20" t="s">
        <v>147</v>
      </c>
      <c r="D166" s="19">
        <v>1</v>
      </c>
      <c r="E166" s="16"/>
      <c r="F166" s="15">
        <f t="shared" si="3"/>
        <v>0</v>
      </c>
    </row>
    <row r="167" spans="1:6" s="8" customFormat="1" ht="30">
      <c r="A167" s="30">
        <v>6</v>
      </c>
      <c r="B167" s="2" t="s">
        <v>155</v>
      </c>
      <c r="C167" s="20" t="s">
        <v>147</v>
      </c>
      <c r="D167" s="19">
        <v>1</v>
      </c>
      <c r="E167" s="16"/>
      <c r="F167" s="15">
        <f t="shared" si="3"/>
        <v>0</v>
      </c>
    </row>
    <row r="168" spans="1:6" s="8" customFormat="1" ht="45">
      <c r="A168" s="30">
        <v>7</v>
      </c>
      <c r="B168" s="2" t="s">
        <v>156</v>
      </c>
      <c r="C168" s="20" t="s">
        <v>147</v>
      </c>
      <c r="D168" s="19">
        <v>1</v>
      </c>
      <c r="E168" s="16"/>
      <c r="F168" s="15">
        <f t="shared" si="3"/>
        <v>0</v>
      </c>
    </row>
    <row r="169" spans="1:6" s="8" customFormat="1" ht="45">
      <c r="A169" s="30">
        <v>8</v>
      </c>
      <c r="B169" s="2" t="s">
        <v>156</v>
      </c>
      <c r="C169" s="20" t="s">
        <v>147</v>
      </c>
      <c r="D169" s="19">
        <v>1</v>
      </c>
      <c r="E169" s="16"/>
      <c r="F169" s="15">
        <f t="shared" si="3"/>
        <v>0</v>
      </c>
    </row>
    <row r="170" spans="1:6" ht="40.5" customHeight="1">
      <c r="A170" s="39" t="s">
        <v>306</v>
      </c>
      <c r="B170" s="40"/>
      <c r="C170" s="40"/>
      <c r="D170" s="40"/>
      <c r="E170" s="41"/>
      <c r="F170" s="15">
        <f>SUM(F162:F169)</f>
        <v>0</v>
      </c>
    </row>
    <row r="175" spans="1:6">
      <c r="A175" s="38" t="s">
        <v>322</v>
      </c>
      <c r="B175" s="38"/>
      <c r="C175" s="38"/>
      <c r="D175" s="38"/>
      <c r="E175" s="38"/>
      <c r="F175" s="38"/>
    </row>
    <row r="176" spans="1:6">
      <c r="A176" s="22" t="s">
        <v>305</v>
      </c>
      <c r="B176" s="22" t="s">
        <v>299</v>
      </c>
      <c r="C176" s="22" t="s">
        <v>300</v>
      </c>
      <c r="D176" s="22" t="s">
        <v>301</v>
      </c>
      <c r="E176" s="22" t="s">
        <v>302</v>
      </c>
      <c r="F176" s="22" t="s">
        <v>303</v>
      </c>
    </row>
    <row r="177" spans="1:6">
      <c r="A177" s="3">
        <v>1</v>
      </c>
      <c r="B177" s="2" t="s">
        <v>63</v>
      </c>
      <c r="C177" s="20" t="s">
        <v>233</v>
      </c>
      <c r="D177" s="19">
        <v>20</v>
      </c>
      <c r="E177" s="16"/>
      <c r="F177" s="15">
        <f>D177*E177</f>
        <v>0</v>
      </c>
    </row>
    <row r="178" spans="1:6">
      <c r="A178" s="3">
        <v>2</v>
      </c>
      <c r="B178" s="11" t="s">
        <v>117</v>
      </c>
      <c r="C178" s="20" t="s">
        <v>284</v>
      </c>
      <c r="D178" s="19">
        <v>20</v>
      </c>
      <c r="E178" s="16"/>
      <c r="F178" s="15">
        <f>D178*E178</f>
        <v>0</v>
      </c>
    </row>
    <row r="179" spans="1:6">
      <c r="A179" s="3">
        <v>3</v>
      </c>
      <c r="B179" s="7" t="s">
        <v>78</v>
      </c>
      <c r="C179" s="35" t="s">
        <v>255</v>
      </c>
      <c r="D179" s="35">
        <v>10</v>
      </c>
      <c r="E179" s="17"/>
      <c r="F179" s="15">
        <f t="shared" ref="F179" si="5">D179*E179</f>
        <v>0</v>
      </c>
    </row>
    <row r="180" spans="1:6">
      <c r="A180" s="3">
        <v>4</v>
      </c>
      <c r="B180" s="2" t="s">
        <v>74</v>
      </c>
      <c r="C180" s="20" t="s">
        <v>249</v>
      </c>
      <c r="D180" s="19">
        <v>6</v>
      </c>
      <c r="E180" s="16"/>
      <c r="F180" s="15">
        <f>D180*E180</f>
        <v>0</v>
      </c>
    </row>
    <row r="181" spans="1:6">
      <c r="A181" s="3">
        <v>5</v>
      </c>
      <c r="B181" s="7" t="s">
        <v>82</v>
      </c>
      <c r="C181" s="35" t="s">
        <v>261</v>
      </c>
      <c r="D181" s="35">
        <v>10</v>
      </c>
      <c r="E181" s="17"/>
      <c r="F181" s="15">
        <f t="shared" ref="F181:F182" si="6">D181*E181</f>
        <v>0</v>
      </c>
    </row>
    <row r="182" spans="1:6">
      <c r="A182" s="3">
        <v>6</v>
      </c>
      <c r="B182" s="7" t="s">
        <v>38</v>
      </c>
      <c r="C182" s="35" t="s">
        <v>199</v>
      </c>
      <c r="D182" s="35">
        <v>10</v>
      </c>
      <c r="E182" s="16"/>
      <c r="F182" s="15">
        <f t="shared" si="6"/>
        <v>0</v>
      </c>
    </row>
    <row r="183" spans="1:6">
      <c r="A183" s="3">
        <v>7</v>
      </c>
      <c r="B183" s="10" t="s">
        <v>76</v>
      </c>
      <c r="C183" s="20" t="s">
        <v>251</v>
      </c>
      <c r="D183" s="19">
        <v>30</v>
      </c>
      <c r="E183" s="16"/>
      <c r="F183" s="15">
        <f>D183*E183</f>
        <v>0</v>
      </c>
    </row>
    <row r="184" spans="1:6">
      <c r="A184" s="3">
        <v>8</v>
      </c>
      <c r="B184" s="4" t="s">
        <v>104</v>
      </c>
      <c r="C184" s="20" t="s">
        <v>227</v>
      </c>
      <c r="D184" s="19">
        <v>70</v>
      </c>
      <c r="E184" s="16"/>
      <c r="F184" s="15">
        <f>D184*E184</f>
        <v>0</v>
      </c>
    </row>
    <row r="185" spans="1:6">
      <c r="A185" s="3">
        <v>9</v>
      </c>
      <c r="B185" s="2" t="s">
        <v>75</v>
      </c>
      <c r="C185" s="20" t="s">
        <v>250</v>
      </c>
      <c r="D185" s="19">
        <v>30</v>
      </c>
      <c r="E185" s="16"/>
      <c r="F185" s="15">
        <f>D185*E185</f>
        <v>0</v>
      </c>
    </row>
    <row r="186" spans="1:6">
      <c r="A186" s="3">
        <v>10</v>
      </c>
      <c r="B186" s="10" t="s">
        <v>113</v>
      </c>
      <c r="C186" s="20" t="s">
        <v>246</v>
      </c>
      <c r="D186" s="19">
        <v>20</v>
      </c>
      <c r="E186" s="16"/>
      <c r="F186" s="15">
        <f>D186*E186</f>
        <v>0</v>
      </c>
    </row>
    <row r="187" spans="1:6">
      <c r="A187" s="3">
        <v>11</v>
      </c>
      <c r="B187" s="10" t="s">
        <v>114</v>
      </c>
      <c r="C187" s="20" t="s">
        <v>247</v>
      </c>
      <c r="D187" s="19">
        <v>20</v>
      </c>
      <c r="E187" s="16"/>
      <c r="F187" s="15">
        <f>D187*E187</f>
        <v>0</v>
      </c>
    </row>
    <row r="188" spans="1:6">
      <c r="A188" s="39" t="s">
        <v>323</v>
      </c>
      <c r="B188" s="40"/>
      <c r="C188" s="40"/>
      <c r="D188" s="40"/>
      <c r="E188" s="41"/>
      <c r="F188" s="15">
        <f>SUM(F177:F187)</f>
        <v>0</v>
      </c>
    </row>
  </sheetData>
  <sortState ref="A10:I275">
    <sortCondition ref="C273"/>
  </sortState>
  <mergeCells count="8">
    <mergeCell ref="A175:F175"/>
    <mergeCell ref="A188:E188"/>
    <mergeCell ref="A170:E170"/>
    <mergeCell ref="A160:F160"/>
    <mergeCell ref="A1:F1"/>
    <mergeCell ref="A155:E155"/>
    <mergeCell ref="A6:F6"/>
    <mergeCell ref="C4:F5"/>
  </mergeCells>
  <pageMargins left="0.70866141732283472" right="0.70866141732283472" top="1.2679166666666666" bottom="0.74803149606299213" header="0.31496062992125984" footer="0.31496062992125984"/>
  <pageSetup paperSize="9" scale="6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MPS013</cp:lastModifiedBy>
  <cp:lastPrinted>2020-04-15T09:46:17Z</cp:lastPrinted>
  <dcterms:created xsi:type="dcterms:W3CDTF">2006-09-16T00:00:00Z</dcterms:created>
  <dcterms:modified xsi:type="dcterms:W3CDTF">2020-05-11T11:13:30Z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1033-11.2.0.9107</vt:lpwstr>
  </property>
</Properties>
</file>